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1750" windowHeight="12315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部门收入总表'!$A$1:$AT$31</definedName>
    <definedName name="_xlnm.Print_Area" localSheetId="2">'表3 部门支出总表'!$A$1:$W$71</definedName>
    <definedName name="_xlnm.Print_Area" localSheetId="3">'表4 财政拨款收支总表'!$A$1:$G$34</definedName>
    <definedName name="_xlnm.Print_Area" localSheetId="4">'表5 一般公共预算支出表'!$A$1:$H$34</definedName>
    <definedName name="_xlnm.Print_Area" localSheetId="5">'表6 一般公共预算基本支出表'!$A$1:$E$38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44525"/>
</workbook>
</file>

<file path=xl/calcChain.xml><?xml version="1.0" encoding="utf-8"?>
<calcChain xmlns="http://schemas.openxmlformats.org/spreadsheetml/2006/main">
  <c r="D28" i="4" l="1"/>
  <c r="G6" i="4"/>
  <c r="G34" i="4" s="1"/>
  <c r="D33" i="4"/>
  <c r="D32" i="4"/>
  <c r="D31" i="4"/>
  <c r="D30" i="4"/>
  <c r="D29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F6" i="4"/>
  <c r="F34" i="4" s="1"/>
  <c r="E6" i="4"/>
  <c r="E34" i="4" s="1"/>
  <c r="D34" i="4" l="1"/>
  <c r="D6" i="4"/>
</calcChain>
</file>

<file path=xl/sharedStrings.xml><?xml version="1.0" encoding="utf-8"?>
<sst xmlns="http://schemas.openxmlformats.org/spreadsheetml/2006/main" count="851" uniqueCount="321">
  <si>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</si>
  <si>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</si>
  <si>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</si>
  <si>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</si>
  <si>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</si>
  <si>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</si>
  <si>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</si>
  <si>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</si>
  <si>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</si>
  <si>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</si>
  <si>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</si>
  <si>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</si>
  <si>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</si>
  <si>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</si>
  <si>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</si>
  <si>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</si>
  <si>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</si>
  <si>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</si>
  <si>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</si>
  <si>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</si>
  <si>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</si>
  <si>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</si>
  <si>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</si>
  <si>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</si>
  <si>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</si>
  <si>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</si>
  <si>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</si>
  <si>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</si>
  <si>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</si>
  <si>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</si>
  <si>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</si>
  <si>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</si>
  <si>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</si>
  <si>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</si>
  <si>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</si>
  <si>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</si>
  <si>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</si>
  <si>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</si>
  <si>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</si>
  <si>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</si>
  <si>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</si>
  <si>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</si>
  <si>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</si>
  <si>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</si>
  <si>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</si>
  <si>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</si>
  <si>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</si>
  <si>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</si>
  <si>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</si>
  <si>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</si>
  <si>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</si>
  <si>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</si>
  <si>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</si>
  <si>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</si>
  <si>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</si>
  <si>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</si>
  <si>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</si>
  <si>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</si>
  <si>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</si>
  <si>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</si>
  <si>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</si>
  <si>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</si>
  <si>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</si>
  <si>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</si>
  <si>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</si>
  <si>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</si>
  <si>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</si>
  <si>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</si>
  <si>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</si>
  <si>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</si>
  <si>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</si>
  <si>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</si>
  <si>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</si>
  <si>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</si>
  <si>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</si>
  <si>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</si>
  <si>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</si>
  <si>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</si>
  <si>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</si>
  <si>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</si>
  <si>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</si>
  <si>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</si>
  <si>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</si>
  <si>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</si>
  <si>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</si>
  <si>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</si>
  <si>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</si>
  <si>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</si>
  <si>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</si>
  <si>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</si>
  <si>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</si>
  <si>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</si>
  <si>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</si>
  <si>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</si>
  <si>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</si>
  <si>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</si>
  <si>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</si>
  <si>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</si>
  <si>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</si>
  <si>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</si>
  <si>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</si>
  <si>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</si>
  <si>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</si>
  <si>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</si>
  <si>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</si>
  <si>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</si>
  <si>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</si>
  <si>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</si>
  <si>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</si>
  <si>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</si>
  <si>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</si>
  <si>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</si>
  <si>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</si>
  <si>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</si>
  <si>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</si>
  <si>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</si>
  <si>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</si>
  <si>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</si>
  <si>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</si>
  <si>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</si>
  <si>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</si>
  <si>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</si>
  <si>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</si>
  <si>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</si>
  <si>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</si>
  <si>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</si>
  <si>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</si>
  <si>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</si>
  <si>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</si>
  <si>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</si>
  <si>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</si>
  <si>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</si>
  <si>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</si>
  <si>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</si>
  <si>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</si>
  <si>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</si>
  <si>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</si>
  <si>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</si>
  <si>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</si>
  <si>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</si>
  <si>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</si>
  <si>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</si>
  <si>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</si>
  <si>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</si>
  <si>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</si>
  <si>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</si>
  <si>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</si>
  <si>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</si>
  <si>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</si>
  <si>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</si>
  <si>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</si>
  <si>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</si>
  <si>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</si>
  <si>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</si>
  <si>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</si>
  <si>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</si>
  <si>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</si>
  <si>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</si>
  <si>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</si>
  <si>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</si>
  <si>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</si>
  <si>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</si>
  <si>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</si>
  <si>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</si>
  <si>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</si>
  <si>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</si>
  <si>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</si>
  <si>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</si>
  <si>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</si>
  <si>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</si>
  <si>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</si>
  <si>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</si>
  <si>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</si>
  <si>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</si>
  <si>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</si>
  <si>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</si>
  <si>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</si>
  <si>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</si>
  <si>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</si>
  <si>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</si>
  <si>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</si>
  <si>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</si>
  <si>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</si>
  <si>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</si>
  <si>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</si>
  <si>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</si>
  <si>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</si>
  <si>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</si>
  <si>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</si>
  <si>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</si>
  <si>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</si>
  <si>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</si>
  <si>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</si>
  <si>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</si>
  <si>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</si>
  <si>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</si>
  <si>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</si>
  <si>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</si>
  <si>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</si>
  <si>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</si>
  <si>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</si>
  <si>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</si>
  <si>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</si>
  <si>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</si>
  <si>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</si>
  <si>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</si>
  <si>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</si>
  <si>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</si>
  <si>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</si>
  <si>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</si>
  <si>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</si>
  <si>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</si>
  <si>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</si>
  <si>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</si>
  <si>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</si>
  <si>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</si>
  <si>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t>一般公共预算“三公”经费支出表</t>
    <phoneticPr fontId="6" type="noConversion"/>
  </si>
  <si>
    <t>148</t>
  </si>
  <si>
    <t>广西壮族自治区市场监督管理局（原广西壮族自治区质量技术监督局）</t>
  </si>
  <si>
    <t xml:space="preserve">  148001</t>
  </si>
  <si>
    <t xml:space="preserve">  广西壮族自治区质量技术监督局本级</t>
  </si>
  <si>
    <t>106</t>
  </si>
  <si>
    <t>01</t>
  </si>
  <si>
    <t xml:space="preserve">    </t>
  </si>
  <si>
    <t xml:space="preserve">    经费拨款</t>
  </si>
  <si>
    <t xml:space="preserve">  148002</t>
  </si>
  <si>
    <t xml:space="preserve">  广西壮族自治区质量技术监督局服务中心</t>
  </si>
  <si>
    <t xml:space="preserve">  148004</t>
  </si>
  <si>
    <t xml:space="preserve">  广西壮族自治区质量技术工程学校</t>
  </si>
  <si>
    <t>103</t>
  </si>
  <si>
    <t>99</t>
  </si>
  <si>
    <t xml:space="preserve">    其他收入</t>
  </si>
  <si>
    <t>110</t>
  </si>
  <si>
    <t>08</t>
  </si>
  <si>
    <t xml:space="preserve">    其他上年结余收入</t>
  </si>
  <si>
    <t xml:space="preserve">  148005</t>
  </si>
  <si>
    <t xml:space="preserve">  广西壮族自治区计量检测研究院</t>
  </si>
  <si>
    <t xml:space="preserve">  148006</t>
  </si>
  <si>
    <t xml:space="preserve">  广西壮族自治区产品质量检验研究院</t>
  </si>
  <si>
    <t>02</t>
  </si>
  <si>
    <t xml:space="preserve">    政府性基金预算上年结余收入</t>
  </si>
  <si>
    <t xml:space="preserve">  148007</t>
  </si>
  <si>
    <t xml:space="preserve">  广西壮族自治区标准技术研究院</t>
  </si>
  <si>
    <t xml:space="preserve">  148008</t>
  </si>
  <si>
    <t xml:space="preserve">  广西壮族自治区特种设备检验研究院</t>
  </si>
  <si>
    <t>04</t>
  </si>
  <si>
    <t>16</t>
  </si>
  <si>
    <t>17</t>
  </si>
  <si>
    <t xml:space="preserve">    特种设备检验检测费</t>
  </si>
  <si>
    <t>201</t>
  </si>
  <si>
    <t>38</t>
  </si>
  <si>
    <t xml:space="preserve">    行政运行</t>
  </si>
  <si>
    <t xml:space="preserve">    一般行政管理事务</t>
  </si>
  <si>
    <t xml:space="preserve">    市场监督管理专项</t>
  </si>
  <si>
    <t xml:space="preserve">    信息化建设</t>
  </si>
  <si>
    <t>208</t>
  </si>
  <si>
    <t>05</t>
  </si>
  <si>
    <t xml:space="preserve">    归口管理的行政单位离退休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</si>
  <si>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</si>
  <si>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</si>
  <si>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</si>
  <si>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</si>
  <si>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</si>
  <si>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行政单位医疗</t>
  </si>
  <si>
    <t>221</t>
  </si>
  <si>
    <t xml:space="preserve">    住房公积金</t>
  </si>
  <si>
    <t>03</t>
  </si>
  <si>
    <t xml:space="preserve">    机关服务</t>
  </si>
  <si>
    <t xml:space="preserve">    事业单位离退休</t>
  </si>
  <si>
    <t xml:space="preserve">    事业单位医疗</t>
  </si>
  <si>
    <t xml:space="preserve">    其他市场监督管理事务</t>
  </si>
  <si>
    <t>205</t>
  </si>
  <si>
    <t xml:space="preserve">    中专教育</t>
  </si>
  <si>
    <t>09</t>
  </si>
  <si>
    <t xml:space="preserve">    市场监督管理技术支持</t>
  </si>
  <si>
    <t>50</t>
  </si>
  <si>
    <t xml:space="preserve">    事业运行</t>
  </si>
  <si>
    <t xml:space="preserve">    标准化管理</t>
  </si>
  <si>
    <t>一般公共服务支出</t>
  </si>
  <si>
    <t xml:space="preserve">  市场监督管理事务</t>
  </si>
  <si>
    <t xml:space="preserve">  </t>
  </si>
  <si>
    <t>教育支出</t>
  </si>
  <si>
    <t xml:space="preserve">  职业教育</t>
  </si>
  <si>
    <t>社会保障和就业支出</t>
  </si>
  <si>
    <t xml:space="preserve">  行政事业单位离退休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</si>
  <si>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</si>
  <si>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</si>
  <si>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</si>
  <si>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</si>
  <si>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</si>
  <si>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</si>
  <si>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</si>
  <si>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</si>
  <si>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</si>
  <si>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</si>
  <si>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</si>
  <si>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</si>
  <si>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</si>
  <si>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</si>
  <si>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</si>
  <si>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</si>
  <si>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</si>
  <si>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</si>
  <si>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</si>
  <si>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</si>
  <si>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</si>
  <si>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</si>
  <si>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</si>
  <si>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</si>
  <si>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</si>
  <si>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</si>
  <si>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</si>
  <si>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</si>
  <si>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</si>
  <si>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</si>
  <si>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</si>
  <si>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助学金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</si>
  <si>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</si>
  <si>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</si>
  <si>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</si>
  <si>
    <t>单位名称
(功能分类科目名称)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</si>
</sst>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_ 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06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906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79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180" fontId="45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45" fillId="0" borderId="0"/>
    <xf numFmtId="0" fontId="46" fillId="0" borderId="0" applyProtection="0"/>
    <xf numFmtId="185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6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6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1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8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0" fontId="31" fillId="0" borderId="0"/>
    <xf numFmtId="0" fontId="59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2" fillId="0" borderId="0"/>
  </cellStyleXfs>
  <cellXfs count="150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/>
    </xf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04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178" fontId="12" fillId="48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78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78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04" fillId="0" borderId="0" xfId="1804" applyBorder="1"/>
    <xf numFmtId="177" fontId="7" fillId="0" borderId="0" xfId="1804" applyNumberFormat="1" applyFont="1" applyFill="1" applyAlignment="1" applyProtection="1">
      <alignment horizontal="right"/>
    </xf>
    <xf numFmtId="0" fontId="104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04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/>
    </xf>
    <xf numFmtId="178" fontId="7" fillId="0" borderId="17" xfId="1620" applyNumberFormat="1" applyFont="1" applyFill="1" applyBorder="1" applyAlignment="1">
      <alignment horizontal="right" vertical="center"/>
    </xf>
    <xf numFmtId="0" fontId="104" fillId="0" borderId="0" xfId="1804" applyAlignment="1">
      <alignment horizontal="left" vertical="center"/>
    </xf>
    <xf numFmtId="177" fontId="7" fillId="0" borderId="0" xfId="1804" applyNumberFormat="1" applyFont="1" applyFill="1" applyAlignment="1" applyProtection="1">
      <alignment horizontal="right" vertical="center"/>
    </xf>
    <xf numFmtId="0" fontId="104" fillId="0" borderId="22" xfId="1804" applyFill="1" applyBorder="1"/>
    <xf numFmtId="0" fontId="105" fillId="0" borderId="0" xfId="1804" applyFont="1" applyAlignment="1">
      <alignment horizontal="right" vertical="center"/>
    </xf>
    <xf numFmtId="0" fontId="104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7" fontId="12" fillId="0" borderId="8" xfId="1804" applyNumberFormat="1" applyFont="1" applyFill="1" applyBorder="1" applyAlignment="1" applyProtection="1">
      <alignment horizontal="centerContinuous" vertical="center" wrapText="1"/>
    </xf>
    <xf numFmtId="177" fontId="12" fillId="0" borderId="23" xfId="1804" applyNumberFormat="1" applyFont="1" applyFill="1" applyBorder="1" applyAlignment="1" applyProtection="1">
      <alignment horizontal="centerContinuous" vertical="center" wrapText="1"/>
    </xf>
    <xf numFmtId="177" fontId="12" fillId="0" borderId="4" xfId="1804" applyNumberFormat="1" applyFont="1" applyFill="1" applyBorder="1" applyAlignment="1" applyProtection="1">
      <alignment horizontal="centerContinuous" vertical="center" wrapText="1"/>
    </xf>
    <xf numFmtId="177" fontId="12" fillId="0" borderId="24" xfId="1804" applyNumberFormat="1" applyFont="1" applyFill="1" applyBorder="1" applyAlignment="1" applyProtection="1">
      <alignment horizontal="centerContinuous" vertical="center" wrapText="1"/>
    </xf>
    <xf numFmtId="0" fontId="101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0" fontId="101" fillId="0" borderId="8" xfId="1792" applyFont="1" applyBorder="1" applyAlignment="1">
      <alignment horizontal="center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78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6" fontId="7" fillId="0" borderId="8" xfId="1620" applyNumberFormat="1" applyFont="1" applyFill="1" applyBorder="1" applyAlignment="1">
      <alignment vertical="center"/>
    </xf>
    <xf numFmtId="178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78" fontId="99" fillId="0" borderId="8" xfId="1620" applyNumberFormat="1" applyFont="1" applyFill="1" applyBorder="1" applyAlignment="1">
      <alignment horizontal="right" vertical="center"/>
    </xf>
    <xf numFmtId="176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6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78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49" fontId="7" fillId="0" borderId="8" xfId="1804" applyNumberFormat="1" applyFont="1" applyFill="1" applyBorder="1" applyAlignment="1">
      <alignment horizontal="center" vertical="center" wrapText="1"/>
    </xf>
    <xf numFmtId="49" fontId="12" fillId="0" borderId="8" xfId="1804" applyNumberFormat="1" applyFont="1" applyFill="1" applyBorder="1" applyAlignment="1">
      <alignment vertical="center" wrapText="1"/>
    </xf>
    <xf numFmtId="49" fontId="12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5" applyFont="1" applyBorder="1" applyAlignment="1">
      <alignment horizontal="center" vertical="center" wrapText="1"/>
    </xf>
    <xf numFmtId="0" fontId="7" fillId="0" borderId="13" xfId="1615" applyFont="1" applyFill="1" applyBorder="1" applyAlignment="1">
      <alignment horizontal="center" vertical="center" wrapText="1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177" fontId="12" fillId="0" borderId="19" xfId="1804" applyNumberFormat="1" applyFont="1" applyFill="1" applyBorder="1" applyAlignment="1" applyProtection="1">
      <alignment horizontal="center" vertical="center" wrapText="1"/>
    </xf>
    <xf numFmtId="177" fontId="12" fillId="0" borderId="15" xfId="1804" applyNumberFormat="1" applyFont="1" applyFill="1" applyBorder="1" applyAlignment="1" applyProtection="1">
      <alignment horizontal="center" vertical="center" wrapText="1"/>
    </xf>
    <xf numFmtId="177" fontId="12" fillId="0" borderId="23" xfId="1804" applyNumberFormat="1" applyFont="1" applyFill="1" applyBorder="1" applyAlignment="1" applyProtection="1">
      <alignment horizontal="center" vertical="center" wrapText="1"/>
    </xf>
    <xf numFmtId="177" fontId="12" fillId="0" borderId="4" xfId="1804" applyNumberFormat="1" applyFont="1" applyFill="1" applyBorder="1" applyAlignment="1" applyProtection="1">
      <alignment horizontal="center" vertical="center" wrapText="1"/>
    </xf>
    <xf numFmtId="177" fontId="12" fillId="0" borderId="13" xfId="1804" applyNumberFormat="1" applyFont="1" applyFill="1" applyBorder="1" applyAlignment="1" applyProtection="1">
      <alignment horizontal="center" vertical="center" wrapText="1"/>
    </xf>
    <xf numFmtId="177" fontId="12" fillId="0" borderId="26" xfId="1804" applyNumberFormat="1" applyFont="1" applyFill="1" applyBorder="1" applyAlignment="1" applyProtection="1">
      <alignment horizontal="center" vertical="center" wrapText="1"/>
    </xf>
    <xf numFmtId="177" fontId="12" fillId="0" borderId="27" xfId="1804" applyNumberFormat="1" applyFont="1" applyFill="1" applyBorder="1" applyAlignment="1" applyProtection="1">
      <alignment horizontal="center" vertical="center" wrapText="1"/>
    </xf>
    <xf numFmtId="177" fontId="12" fillId="0" borderId="18" xfId="1804" applyNumberFormat="1" applyFont="1" applyFill="1" applyBorder="1" applyAlignment="1" applyProtection="1">
      <alignment horizontal="center" vertical="center" wrapText="1"/>
    </xf>
    <xf numFmtId="177" fontId="12" fillId="0" borderId="29" xfId="1804" applyNumberFormat="1" applyFont="1" applyFill="1" applyBorder="1" applyAlignment="1" applyProtection="1">
      <alignment horizontal="center" vertical="center" wrapText="1"/>
    </xf>
    <xf numFmtId="177" fontId="12" fillId="0" borderId="28" xfId="1804" applyNumberFormat="1" applyFont="1" applyFill="1" applyBorder="1" applyAlignment="1" applyProtection="1">
      <alignment horizontal="center" vertical="center" wrapText="1"/>
    </xf>
    <xf numFmtId="177" fontId="12" fillId="0" borderId="21" xfId="1804" applyNumberFormat="1" applyFont="1" applyFill="1" applyBorder="1" applyAlignment="1" applyProtection="1">
      <alignment horizontal="center" vertical="center" wrapText="1"/>
    </xf>
    <xf numFmtId="177" fontId="12" fillId="0" borderId="0" xfId="1804" applyNumberFormat="1" applyFont="1" applyFill="1" applyBorder="1" applyAlignment="1" applyProtection="1">
      <alignment horizontal="center" vertical="center" wrapText="1"/>
    </xf>
    <xf numFmtId="177" fontId="12" fillId="0" borderId="30" xfId="1804" applyNumberFormat="1" applyFont="1" applyFill="1" applyBorder="1" applyAlignment="1" applyProtection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9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25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01" fillId="0" borderId="8" xfId="1792" applyFont="1" applyBorder="1" applyAlignment="1">
      <alignment horizontal="center" vertical="center"/>
    </xf>
    <xf numFmtId="0" fontId="102" fillId="0" borderId="0" xfId="1792" applyFont="1" applyAlignment="1">
      <alignment horizontal="center" vertical="center"/>
    </xf>
    <xf numFmtId="0" fontId="9" fillId="0" borderId="0" xfId="1804" applyNumberFormat="1" applyFont="1" applyFill="1" applyAlignment="1" applyProtection="1">
      <alignment horizontal="center" vertical="center"/>
    </xf>
  </cellXfs>
  <cellStyles count="2906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3" xfId="8"/>
    <cellStyle name="_Book1 2 3 2" xfId="9"/>
    <cellStyle name="_Book1 3" xfId="10"/>
    <cellStyle name="_Book1 3 2" xfId="11"/>
    <cellStyle name="_Book1 3 2 2" xfId="12"/>
    <cellStyle name="_Book1 4" xfId="13"/>
    <cellStyle name="_Book1 4 2" xfId="14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_x000a_NA_x000d__x000a_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3" xfId="34"/>
    <cellStyle name="20% - Accent1 2 3" xfId="35"/>
    <cellStyle name="20% - Accent1 2 3 2" xfId="36"/>
    <cellStyle name="20% - Accent1 2 4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3" xfId="44"/>
    <cellStyle name="20% - Accent2 2 3" xfId="45"/>
    <cellStyle name="20% - Accent2 2 3 2" xfId="46"/>
    <cellStyle name="20% - Accent2 2 4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3" xfId="54"/>
    <cellStyle name="20% - Accent3 2 3" xfId="55"/>
    <cellStyle name="20% - Accent3 2 3 2" xfId="56"/>
    <cellStyle name="20% - Accent3 2 4" xfId="57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3" xfId="64"/>
    <cellStyle name="20% - Accent4 2 3" xfId="65"/>
    <cellStyle name="20% - Accent4 2 3 2" xfId="66"/>
    <cellStyle name="20% - Accent4 2 4" xfId="67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3" xfId="74"/>
    <cellStyle name="20% - Accent5 2 3" xfId="75"/>
    <cellStyle name="20% - Accent5 2 3 2" xfId="76"/>
    <cellStyle name="20% - Accent5 2 4" xfId="77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3" xfId="84"/>
    <cellStyle name="20% - Accent6 2 3" xfId="85"/>
    <cellStyle name="20% - Accent6 2 3 2" xfId="86"/>
    <cellStyle name="20% - Accent6 2 4" xfId="8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3" xfId="100"/>
    <cellStyle name="40% - Accent1 2 3" xfId="101"/>
    <cellStyle name="40% - Accent1 2 3 2" xfId="102"/>
    <cellStyle name="40% - Accent1 2 4" xfId="103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3" xfId="110"/>
    <cellStyle name="40% - Accent2 2 3" xfId="111"/>
    <cellStyle name="40% - Accent2 2 3 2" xfId="112"/>
    <cellStyle name="40% - Accent2 2 4" xfId="11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3" xfId="120"/>
    <cellStyle name="40% - Accent3 2 3" xfId="121"/>
    <cellStyle name="40% - Accent3 2 3 2" xfId="122"/>
    <cellStyle name="40% - Accent3 2 4" xfId="123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3" xfId="130"/>
    <cellStyle name="40% - Accent4 2 3" xfId="131"/>
    <cellStyle name="40% - Accent4 2 3 2" xfId="132"/>
    <cellStyle name="40% - Accent4 2 4" xfId="133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3" xfId="140"/>
    <cellStyle name="40% - Accent5 2 3" xfId="141"/>
    <cellStyle name="40% - Accent5 2 3 2" xfId="142"/>
    <cellStyle name="40% - Accent5 2 4" xfId="143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3" xfId="150"/>
    <cellStyle name="40% - Accent6 2 3" xfId="151"/>
    <cellStyle name="40% - Accent6 2 3 2" xfId="152"/>
    <cellStyle name="40% - Accent6 2 4" xfId="153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3" xfId="166"/>
    <cellStyle name="60% - Accent1 2 3 2" xfId="167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3" xfId="174"/>
    <cellStyle name="60% - Accent2 2 3 2" xfId="175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3" xfId="182"/>
    <cellStyle name="60% - Accent3 2 3 2" xfId="183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3" xfId="190"/>
    <cellStyle name="60% - Accent4 2 3 2" xfId="19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3" xfId="198"/>
    <cellStyle name="60% - Accent5 2 3 2" xfId="199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3" xfId="206"/>
    <cellStyle name="60% - Accent6 2 3 2" xfId="207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3" xfId="222"/>
    <cellStyle name="Accent1 - 20% 2 3 2" xfId="223"/>
    <cellStyle name="Accent1 - 20% 3" xfId="224"/>
    <cellStyle name="Accent1 - 20% 3 2" xfId="225"/>
    <cellStyle name="Accent1 - 20% 3 2 2" xfId="226"/>
    <cellStyle name="Accent1 - 20% 4" xfId="227"/>
    <cellStyle name="Accent1 - 20% 4 2" xfId="228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3" xfId="234"/>
    <cellStyle name="Accent1 - 40% 2 3 2" xfId="235"/>
    <cellStyle name="Accent1 - 40% 3" xfId="236"/>
    <cellStyle name="Accent1 - 40% 3 2" xfId="237"/>
    <cellStyle name="Accent1 - 40% 3 2 2" xfId="238"/>
    <cellStyle name="Accent1 - 40% 4" xfId="239"/>
    <cellStyle name="Accent1 - 40% 4 2" xfId="240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3" xfId="246"/>
    <cellStyle name="Accent1 - 60% 2 3 2" xfId="247"/>
    <cellStyle name="Accent1 - 60% 3" xfId="248"/>
    <cellStyle name="Accent1 - 60% 3 2" xfId="249"/>
    <cellStyle name="Accent1 - 60% 3 2 2" xfId="250"/>
    <cellStyle name="Accent1 - 60% 4" xfId="251"/>
    <cellStyle name="Accent1 - 60% 4 2" xfId="252"/>
    <cellStyle name="Accent1 2" xfId="253"/>
    <cellStyle name="Accent1 2 2" xfId="254"/>
    <cellStyle name="Accent1 2 2 2" xfId="255"/>
    <cellStyle name="Accent1 2 2 2 2" xfId="256"/>
    <cellStyle name="Accent1 2 3" xfId="257"/>
    <cellStyle name="Accent1 2 3 2" xfId="258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3" xfId="266"/>
    <cellStyle name="Accent2 - 20% 2 3 2" xfId="267"/>
    <cellStyle name="Accent2 - 20% 3" xfId="268"/>
    <cellStyle name="Accent2 - 20% 3 2" xfId="269"/>
    <cellStyle name="Accent2 - 20% 3 2 2" xfId="270"/>
    <cellStyle name="Accent2 - 20% 4" xfId="271"/>
    <cellStyle name="Accent2 - 20% 4 2" xfId="272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3" xfId="278"/>
    <cellStyle name="Accent2 - 40% 2 3 2" xfId="279"/>
    <cellStyle name="Accent2 - 40% 3" xfId="280"/>
    <cellStyle name="Accent2 - 40% 3 2" xfId="281"/>
    <cellStyle name="Accent2 - 40% 3 2 2" xfId="282"/>
    <cellStyle name="Accent2 - 40% 4" xfId="283"/>
    <cellStyle name="Accent2 - 40% 4 2" xfId="284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3" xfId="290"/>
    <cellStyle name="Accent2 - 60% 2 3 2" xfId="291"/>
    <cellStyle name="Accent2 - 60% 3" xfId="292"/>
    <cellStyle name="Accent2 - 60% 3 2" xfId="293"/>
    <cellStyle name="Accent2 - 60% 3 2 2" xfId="294"/>
    <cellStyle name="Accent2 - 60% 4" xfId="295"/>
    <cellStyle name="Accent2 - 60% 4 2" xfId="296"/>
    <cellStyle name="Accent2 2" xfId="297"/>
    <cellStyle name="Accent2 2 2" xfId="298"/>
    <cellStyle name="Accent2 2 2 2" xfId="299"/>
    <cellStyle name="Accent2 2 2 2 2" xfId="300"/>
    <cellStyle name="Accent2 2 3" xfId="301"/>
    <cellStyle name="Accent2 2 3 2" xfId="302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3" xfId="310"/>
    <cellStyle name="Accent3 - 20% 2 3 2" xfId="311"/>
    <cellStyle name="Accent3 - 20% 3" xfId="312"/>
    <cellStyle name="Accent3 - 20% 3 2" xfId="313"/>
    <cellStyle name="Accent3 - 20% 3 2 2" xfId="314"/>
    <cellStyle name="Accent3 - 20% 4" xfId="315"/>
    <cellStyle name="Accent3 - 20% 4 2" xfId="316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3" xfId="322"/>
    <cellStyle name="Accent3 - 40% 2 3 2" xfId="323"/>
    <cellStyle name="Accent3 - 40% 3" xfId="324"/>
    <cellStyle name="Accent3 - 40% 3 2" xfId="325"/>
    <cellStyle name="Accent3 - 40% 3 2 2" xfId="326"/>
    <cellStyle name="Accent3 - 40% 4" xfId="327"/>
    <cellStyle name="Accent3 - 40% 4 2" xfId="328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3" xfId="334"/>
    <cellStyle name="Accent3 - 60% 2 3 2" xfId="335"/>
    <cellStyle name="Accent3 - 60% 3" xfId="336"/>
    <cellStyle name="Accent3 - 60% 3 2" xfId="337"/>
    <cellStyle name="Accent3 - 60% 3 2 2" xfId="338"/>
    <cellStyle name="Accent3 - 60% 4" xfId="339"/>
    <cellStyle name="Accent3 - 60% 4 2" xfId="340"/>
    <cellStyle name="Accent3 2" xfId="341"/>
    <cellStyle name="Accent3 2 2" xfId="342"/>
    <cellStyle name="Accent3 2 2 2" xfId="343"/>
    <cellStyle name="Accent3 2 2 2 2" xfId="344"/>
    <cellStyle name="Accent3 2 3" xfId="345"/>
    <cellStyle name="Accent3 2 3 2" xfId="346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3" xfId="354"/>
    <cellStyle name="Accent4 - 20% 2 3 2" xfId="355"/>
    <cellStyle name="Accent4 - 20% 3" xfId="356"/>
    <cellStyle name="Accent4 - 20% 3 2" xfId="357"/>
    <cellStyle name="Accent4 - 20% 3 2 2" xfId="358"/>
    <cellStyle name="Accent4 - 20% 4" xfId="359"/>
    <cellStyle name="Accent4 - 20% 4 2" xfId="360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3" xfId="366"/>
    <cellStyle name="Accent4 - 40% 2 3 2" xfId="367"/>
    <cellStyle name="Accent4 - 40% 3" xfId="368"/>
    <cellStyle name="Accent4 - 40% 3 2" xfId="369"/>
    <cellStyle name="Accent4 - 40% 3 2 2" xfId="370"/>
    <cellStyle name="Accent4 - 40% 4" xfId="371"/>
    <cellStyle name="Accent4 - 40% 4 2" xfId="372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3" xfId="378"/>
    <cellStyle name="Accent4 - 60% 2 3 2" xfId="379"/>
    <cellStyle name="Accent4 - 60% 3" xfId="380"/>
    <cellStyle name="Accent4 - 60% 3 2" xfId="381"/>
    <cellStyle name="Accent4 - 60% 3 2 2" xfId="382"/>
    <cellStyle name="Accent4 - 60% 4" xfId="383"/>
    <cellStyle name="Accent4 - 60% 4 2" xfId="384"/>
    <cellStyle name="Accent4 2" xfId="385"/>
    <cellStyle name="Accent4 2 2" xfId="386"/>
    <cellStyle name="Accent4 2 2 2" xfId="387"/>
    <cellStyle name="Accent4 2 2 2 2" xfId="388"/>
    <cellStyle name="Accent4 2 3" xfId="389"/>
    <cellStyle name="Accent4 2 3 2" xfId="390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3" xfId="398"/>
    <cellStyle name="Accent5 - 20% 2 3 2" xfId="399"/>
    <cellStyle name="Accent5 - 20% 3" xfId="400"/>
    <cellStyle name="Accent5 - 20% 3 2" xfId="401"/>
    <cellStyle name="Accent5 - 20% 3 2 2" xfId="402"/>
    <cellStyle name="Accent5 - 20% 4" xfId="403"/>
    <cellStyle name="Accent5 - 20% 4 2" xfId="404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3" xfId="410"/>
    <cellStyle name="Accent5 - 40% 2 3 2" xfId="411"/>
    <cellStyle name="Accent5 - 40% 3" xfId="412"/>
    <cellStyle name="Accent5 - 40% 3 2" xfId="413"/>
    <cellStyle name="Accent5 - 40% 3 2 2" xfId="414"/>
    <cellStyle name="Accent5 - 40% 4" xfId="415"/>
    <cellStyle name="Accent5 - 40% 4 2" xfId="416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3" xfId="422"/>
    <cellStyle name="Accent5 - 60% 2 3 2" xfId="423"/>
    <cellStyle name="Accent5 - 60% 3" xfId="424"/>
    <cellStyle name="Accent5 - 60% 3 2" xfId="425"/>
    <cellStyle name="Accent5 - 60% 3 2 2" xfId="426"/>
    <cellStyle name="Accent5 - 60% 4" xfId="427"/>
    <cellStyle name="Accent5 - 60% 4 2" xfId="428"/>
    <cellStyle name="Accent5 2" xfId="429"/>
    <cellStyle name="Accent5 2 2" xfId="430"/>
    <cellStyle name="Accent5 2 2 2" xfId="431"/>
    <cellStyle name="Accent5 2 2 2 2" xfId="432"/>
    <cellStyle name="Accent5 2 3" xfId="433"/>
    <cellStyle name="Accent5 2 3 2" xfId="434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3" xfId="442"/>
    <cellStyle name="Accent6 - 20% 2 3 2" xfId="443"/>
    <cellStyle name="Accent6 - 20% 3" xfId="444"/>
    <cellStyle name="Accent6 - 20% 3 2" xfId="445"/>
    <cellStyle name="Accent6 - 20% 3 2 2" xfId="446"/>
    <cellStyle name="Accent6 - 20% 4" xfId="447"/>
    <cellStyle name="Accent6 - 20% 4 2" xfId="448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3" xfId="454"/>
    <cellStyle name="Accent6 - 40% 2 3 2" xfId="455"/>
    <cellStyle name="Accent6 - 40% 3" xfId="456"/>
    <cellStyle name="Accent6 - 40% 3 2" xfId="457"/>
    <cellStyle name="Accent6 - 40% 3 2 2" xfId="458"/>
    <cellStyle name="Accent6 - 40% 4" xfId="459"/>
    <cellStyle name="Accent6 - 40% 4 2" xfId="460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3" xfId="466"/>
    <cellStyle name="Accent6 - 60% 2 3 2" xfId="467"/>
    <cellStyle name="Accent6 - 60% 3" xfId="468"/>
    <cellStyle name="Accent6 - 60% 3 2" xfId="469"/>
    <cellStyle name="Accent6 - 60% 3 2 2" xfId="470"/>
    <cellStyle name="Accent6 - 60% 4" xfId="471"/>
    <cellStyle name="Accent6 - 60% 4 2" xfId="472"/>
    <cellStyle name="Accent6 2" xfId="473"/>
    <cellStyle name="Accent6 2 2" xfId="474"/>
    <cellStyle name="Accent6 2 2 2" xfId="475"/>
    <cellStyle name="Accent6 2 2 2 2" xfId="476"/>
    <cellStyle name="Accent6 2 3" xfId="477"/>
    <cellStyle name="Accent6 2 3 2" xfId="478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3" xfId="486"/>
    <cellStyle name="Bad 2 3 2" xfId="487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3" xfId="495"/>
    <cellStyle name="Calculation 2 3 2" xfId="496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3" xfId="503"/>
    <cellStyle name="Check Cell 2 3 2" xfId="504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3" xfId="519"/>
    <cellStyle name="Explanatory Text 2 3 2" xfId="520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3" xfId="530"/>
    <cellStyle name="Good 2 3 2" xfId="531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3" xfId="541"/>
    <cellStyle name="Heading 1 2 3 2" xfId="542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3" xfId="549"/>
    <cellStyle name="Heading 2 2 3 2" xfId="550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3" xfId="557"/>
    <cellStyle name="Heading 3 2 3 2" xfId="558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3" xfId="565"/>
    <cellStyle name="Heading 4 2 3 2" xfId="566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3" xfId="576"/>
    <cellStyle name="Input 2 3 2" xfId="577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3" xfId="585"/>
    <cellStyle name="Linked Cell 2 3 2" xfId="586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3" xfId="602"/>
    <cellStyle name="Neutral 2 3 2" xfId="603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3" xfId="615"/>
    <cellStyle name="Note 2 3" xfId="616"/>
    <cellStyle name="Note 2 3 2" xfId="617"/>
    <cellStyle name="Note 2 4" xfId="618"/>
    <cellStyle name="Output" xfId="619"/>
    <cellStyle name="Output 2" xfId="620"/>
    <cellStyle name="Output 2 2" xfId="621"/>
    <cellStyle name="Output 2 2 2" xfId="622"/>
    <cellStyle name="Output 2 2 2 2" xfId="623"/>
    <cellStyle name="Output 2 3" xfId="624"/>
    <cellStyle name="Output 2 3 2" xfId="625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3" xfId="647"/>
    <cellStyle name="Title 2 3 2" xfId="648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3" xfId="656"/>
    <cellStyle name="Warning Text 2 3 2" xfId="657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3" xfId="664"/>
    <cellStyle name="百分比 2 2 3" xfId="665"/>
    <cellStyle name="百分比 2 2 3 2" xfId="666"/>
    <cellStyle name="百分比 2 2 4" xfId="667"/>
    <cellStyle name="百分比 2 3" xfId="668"/>
    <cellStyle name="百分比 2 3 2" xfId="669"/>
    <cellStyle name="百分比 2 3 2 2" xfId="670"/>
    <cellStyle name="百分比 2 3 3" xfId="671"/>
    <cellStyle name="百分比 2 4" xfId="672"/>
    <cellStyle name="百分比 2 4 2" xfId="673"/>
    <cellStyle name="百分比 2 5" xfId="674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3" xfId="680"/>
    <cellStyle name="百分比 3 2 3" xfId="681"/>
    <cellStyle name="百分比 3 2 3 2" xfId="682"/>
    <cellStyle name="百分比 3 2 4" xfId="683"/>
    <cellStyle name="百分比 3 3" xfId="684"/>
    <cellStyle name="百分比 3 3 2" xfId="685"/>
    <cellStyle name="百分比 3 3 2 2" xfId="686"/>
    <cellStyle name="百分比 3 3 3" xfId="687"/>
    <cellStyle name="百分比 3 4" xfId="688"/>
    <cellStyle name="百分比 3 4 2" xfId="689"/>
    <cellStyle name="百分比 3 5" xfId="690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3" xfId="696"/>
    <cellStyle name="百分比 4 2 3 2" xfId="697"/>
    <cellStyle name="百分比 4 3" xfId="698"/>
    <cellStyle name="百分比 4 3 2" xfId="699"/>
    <cellStyle name="百分比 4 3 2 2" xfId="700"/>
    <cellStyle name="百分比 4 4" xfId="701"/>
    <cellStyle name="百分比 4 4 2" xfId="702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3" xfId="715"/>
    <cellStyle name="标题 5 2 3 2" xfId="716"/>
    <cellStyle name="标题 5 3" xfId="717"/>
    <cellStyle name="标题 5 3 2" xfId="718"/>
    <cellStyle name="标题 5 3 2 2" xfId="719"/>
    <cellStyle name="标题 5 4" xfId="720"/>
    <cellStyle name="标题 5 4 2" xfId="721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3" xfId="728"/>
    <cellStyle name="表标题 2 3 2" xfId="729"/>
    <cellStyle name="表标题 3" xfId="730"/>
    <cellStyle name="表标题 3 2" xfId="731"/>
    <cellStyle name="表标题 3 2 2" xfId="732"/>
    <cellStyle name="表标题 4" xfId="733"/>
    <cellStyle name="表标题 4 2" xfId="734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3" xfId="742"/>
    <cellStyle name="差_~4190974 2 3 2" xfId="743"/>
    <cellStyle name="差_~4190974 3" xfId="744"/>
    <cellStyle name="差_~4190974 3 2" xfId="745"/>
    <cellStyle name="差_~4190974 3 2 2" xfId="746"/>
    <cellStyle name="差_~4190974 4" xfId="747"/>
    <cellStyle name="差_~4190974 4 2" xfId="748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3" xfId="754"/>
    <cellStyle name="差_~5676413 2 3 2" xfId="755"/>
    <cellStyle name="差_~5676413 3" xfId="756"/>
    <cellStyle name="差_~5676413 3 2" xfId="757"/>
    <cellStyle name="差_~5676413 3 2 2" xfId="758"/>
    <cellStyle name="差_~5676413 4" xfId="759"/>
    <cellStyle name="差_~5676413 4 2" xfId="760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3" xfId="766"/>
    <cellStyle name="差_00省级(打印) 2 3 2" xfId="767"/>
    <cellStyle name="差_00省级(打印) 3" xfId="768"/>
    <cellStyle name="差_00省级(打印) 3 2" xfId="769"/>
    <cellStyle name="差_00省级(打印) 3 2 2" xfId="770"/>
    <cellStyle name="差_00省级(打印) 4" xfId="771"/>
    <cellStyle name="差_00省级(打印) 4 2" xfId="772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3" xfId="778"/>
    <cellStyle name="差_00省级(定稿) 2 3 2" xfId="779"/>
    <cellStyle name="差_00省级(定稿) 3" xfId="780"/>
    <cellStyle name="差_00省级(定稿) 3 2" xfId="781"/>
    <cellStyle name="差_00省级(定稿) 3 2 2" xfId="782"/>
    <cellStyle name="差_00省级(定稿) 4" xfId="783"/>
    <cellStyle name="差_00省级(定稿) 4 2" xfId="784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3" xfId="790"/>
    <cellStyle name="差_03昭通 2 3 2" xfId="791"/>
    <cellStyle name="差_03昭通 3" xfId="792"/>
    <cellStyle name="差_03昭通 3 2" xfId="793"/>
    <cellStyle name="差_03昭通 3 2 2" xfId="794"/>
    <cellStyle name="差_03昭通 4" xfId="795"/>
    <cellStyle name="差_03昭通 4 2" xfId="796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3" xfId="802"/>
    <cellStyle name="差_0502通海县 2 3 2" xfId="803"/>
    <cellStyle name="差_0502通海县 3" xfId="804"/>
    <cellStyle name="差_0502通海县 3 2" xfId="805"/>
    <cellStyle name="差_0502通海县 3 2 2" xfId="806"/>
    <cellStyle name="差_0502通海县 4" xfId="807"/>
    <cellStyle name="差_0502通海县 4 2" xfId="808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3" xfId="814"/>
    <cellStyle name="差_05玉溪 2 3 2" xfId="815"/>
    <cellStyle name="差_05玉溪 3" xfId="816"/>
    <cellStyle name="差_05玉溪 3 2" xfId="817"/>
    <cellStyle name="差_05玉溪 3 2 2" xfId="818"/>
    <cellStyle name="差_05玉溪 4" xfId="819"/>
    <cellStyle name="差_05玉溪 4 2" xfId="820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3" xfId="826"/>
    <cellStyle name="差_0605石屏县 2 3 2" xfId="827"/>
    <cellStyle name="差_0605石屏县 3" xfId="828"/>
    <cellStyle name="差_0605石屏县 3 2" xfId="829"/>
    <cellStyle name="差_0605石屏县 3 2 2" xfId="830"/>
    <cellStyle name="差_0605石屏县 4" xfId="831"/>
    <cellStyle name="差_0605石屏县 4 2" xfId="832"/>
    <cellStyle name="差_06544D6AC6C34935B3F0F2962E8986A5" xfId="833"/>
    <cellStyle name="差_06544D6AC6C34935B3F0F2962E8986A5 2" xfId="834"/>
    <cellStyle name="差_06544D6AC6C34935B3F0F2962E8986A5 2 2" xfId="835"/>
    <cellStyle name="差_06B2B68693B94C51BEFB8C2821FBDCAE_c" xfId="836"/>
    <cellStyle name="差_06B2B68693B94C51BEFB8C2821FBDCAE_c 2" xfId="837"/>
    <cellStyle name="差_06B2B68693B94C51BEFB8C2821FBDCAE_c 2 2" xfId="838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3" xfId="844"/>
    <cellStyle name="差_1003牟定县 2 3 2" xfId="845"/>
    <cellStyle name="差_1003牟定县 3" xfId="846"/>
    <cellStyle name="差_1003牟定县 3 2" xfId="847"/>
    <cellStyle name="差_1003牟定县 3 2 2" xfId="848"/>
    <cellStyle name="差_1003牟定县 4" xfId="849"/>
    <cellStyle name="差_1003牟定县 4 2" xfId="850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3" xfId="856"/>
    <cellStyle name="差_1110洱源县 2 3 2" xfId="857"/>
    <cellStyle name="差_1110洱源县 3" xfId="858"/>
    <cellStyle name="差_1110洱源县 3 2" xfId="859"/>
    <cellStyle name="差_1110洱源县 3 2 2" xfId="860"/>
    <cellStyle name="差_1110洱源县 4" xfId="861"/>
    <cellStyle name="差_1110洱源县 4 2" xfId="862"/>
    <cellStyle name="差_11FBAECC21B44AB381CAD25299165218_c" xfId="863"/>
    <cellStyle name="差_11FBAECC21B44AB381CAD25299165218_c 2" xfId="864"/>
    <cellStyle name="差_11FBAECC21B44AB381CAD25299165218_c 2 2" xfId="865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3" xfId="871"/>
    <cellStyle name="差_11大理 2 3 2" xfId="872"/>
    <cellStyle name="差_11大理 3" xfId="873"/>
    <cellStyle name="差_11大理 3 2" xfId="874"/>
    <cellStyle name="差_11大理 3 2 2" xfId="875"/>
    <cellStyle name="差_11大理 4" xfId="876"/>
    <cellStyle name="差_11大理 4 2" xfId="877"/>
    <cellStyle name="差_132A26F7DD34447BAC25A6E26033E49C_c" xfId="878"/>
    <cellStyle name="差_132A26F7DD34447BAC25A6E26033E49C_c 2" xfId="879"/>
    <cellStyle name="差_132A26F7DD34447BAC25A6E26033E49C_c 2 2" xfId="880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3" xfId="886"/>
    <cellStyle name="差_2、土地面积、人口、粮食产量基本情况 2 3 2" xfId="887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4" xfId="891"/>
    <cellStyle name="差_2、土地面积、人口、粮食产量基本情况 4 2" xfId="892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3" xfId="899"/>
    <cellStyle name="差_2006年基础数据 2 3 2" xfId="900"/>
    <cellStyle name="差_2006年基础数据 3" xfId="901"/>
    <cellStyle name="差_2006年基础数据 3 2" xfId="902"/>
    <cellStyle name="差_2006年基础数据 3 2 2" xfId="903"/>
    <cellStyle name="差_2006年基础数据 4" xfId="904"/>
    <cellStyle name="差_2006年基础数据 4 2" xfId="905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3" xfId="911"/>
    <cellStyle name="差_2006年全省财力计算表（中央、决算） 2 3 2" xfId="912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4" xfId="916"/>
    <cellStyle name="差_2006年全省财力计算表（中央、决算） 4 2" xfId="917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3" xfId="923"/>
    <cellStyle name="差_2006年水利统计指标统计表 2 3 2" xfId="924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4" xfId="928"/>
    <cellStyle name="差_2006年水利统计指标统计表 4 2" xfId="929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3" xfId="935"/>
    <cellStyle name="差_2006年在职人员情况 2 3 2" xfId="936"/>
    <cellStyle name="差_2006年在职人员情况 3" xfId="937"/>
    <cellStyle name="差_2006年在职人员情况 3 2" xfId="938"/>
    <cellStyle name="差_2006年在职人员情况 3 2 2" xfId="939"/>
    <cellStyle name="差_2006年在职人员情况 4" xfId="940"/>
    <cellStyle name="差_2006年在职人员情况 4 2" xfId="941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3" xfId="947"/>
    <cellStyle name="差_2007年检察院案件数 2 3 2" xfId="948"/>
    <cellStyle name="差_2007年检察院案件数 3" xfId="949"/>
    <cellStyle name="差_2007年检察院案件数 3 2" xfId="950"/>
    <cellStyle name="差_2007年检察院案件数 3 2 2" xfId="951"/>
    <cellStyle name="差_2007年检察院案件数 4" xfId="952"/>
    <cellStyle name="差_2007年检察院案件数 4 2" xfId="953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3" xfId="960"/>
    <cellStyle name="差_2007年人员分部门统计表 2 3 2" xfId="961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4" xfId="965"/>
    <cellStyle name="差_2007年人员分部门统计表 4 2" xfId="966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3" xfId="972"/>
    <cellStyle name="差_2007年政法部门业务指标 2 3 2" xfId="973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4" xfId="977"/>
    <cellStyle name="差_2007年政法部门业务指标 4 2" xfId="978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4" xfId="990"/>
    <cellStyle name="差_2008云南省分县市中小学教职工统计表（教育厅提供） 4 2" xfId="991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3" xfId="997"/>
    <cellStyle name="差_2009年一般性转移支付标准工资 2 3 2" xfId="998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4" xfId="1002"/>
    <cellStyle name="差_2009年一般性转移支付标准工资 4 2" xfId="1003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3" xfId="1009"/>
    <cellStyle name="差_2009年一般性转移支付标准工资_~4190974 2 3 2" xfId="1010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4" xfId="1014"/>
    <cellStyle name="差_2009年一般性转移支付标准工资_~4190974 4 2" xfId="1015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3" xfId="1021"/>
    <cellStyle name="差_2009年一般性转移支付标准工资_~5676413 2 3 2" xfId="1022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4" xfId="1026"/>
    <cellStyle name="差_2009年一般性转移支付标准工资_~5676413 4 2" xfId="1027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5" xfId="1149"/>
    <cellStyle name="差_2009年一般性转移支付标准工资_奖励补助测算7.25 5 2" xfId="1150"/>
    <cellStyle name="差_26B763351BD94A32801FF9DEB697A4AA_c" xfId="1151"/>
    <cellStyle name="差_26B763351BD94A32801FF9DEB697A4AA_c 2" xfId="1152"/>
    <cellStyle name="差_26B763351BD94A32801FF9DEB697A4AA_c 2 2" xfId="1153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3" xfId="1159"/>
    <cellStyle name="差_530623_2006年县级财政报表附表 2 3 2" xfId="1160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4" xfId="1164"/>
    <cellStyle name="差_530623_2006年县级财政报表附表 4 2" xfId="1165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3" xfId="1171"/>
    <cellStyle name="差_530629_2006年县级财政报表附表 2 3 2" xfId="1172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4" xfId="1176"/>
    <cellStyle name="差_530629_2006年县级财政报表附表 4 2" xfId="1177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3" xfId="1183"/>
    <cellStyle name="差_5334_2006年迪庆县级财政报表附表 2 3 2" xfId="1184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4" xfId="1188"/>
    <cellStyle name="差_5334_2006年迪庆县级财政报表附表 4 2" xfId="1189"/>
    <cellStyle name="差_7FCDB1134FC94DDDB095F60B2C175118" xfId="1190"/>
    <cellStyle name="差_7FCDB1134FC94DDDB095F60B2C175118 2" xfId="1191"/>
    <cellStyle name="差_7FCDB1134FC94DDDB095F60B2C175118 2 2" xfId="1192"/>
    <cellStyle name="差_A22569180391442CBB6EA5F90672F36B_c" xfId="1193"/>
    <cellStyle name="差_A22569180391442CBB6EA5F90672F36B_c 2" xfId="1194"/>
    <cellStyle name="差_A22569180391442CBB6EA5F90672F36B_c 2 2" xfId="1195"/>
    <cellStyle name="差_A426B27925684093B009CAC20FF19EF3_c" xfId="1196"/>
    <cellStyle name="差_A426B27925684093B009CAC20FF19EF3_c 2" xfId="1197"/>
    <cellStyle name="差_A426B27925684093B009CAC20FF19EF3_c 2 2" xfId="1198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3" xfId="1204"/>
    <cellStyle name="差_Book1 2 3 2" xfId="1205"/>
    <cellStyle name="差_Book1 3" xfId="1206"/>
    <cellStyle name="差_Book1 3 2" xfId="1207"/>
    <cellStyle name="差_Book1 3 2 2" xfId="1208"/>
    <cellStyle name="差_Book1 4" xfId="1209"/>
    <cellStyle name="差_Book1 4 2" xfId="1210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3" xfId="1216"/>
    <cellStyle name="差_Book1_1 2 3 2" xfId="1217"/>
    <cellStyle name="差_Book1_1 3" xfId="1218"/>
    <cellStyle name="差_Book1_1 3 2" xfId="1219"/>
    <cellStyle name="差_Book1_1 3 2 2" xfId="1220"/>
    <cellStyle name="差_Book1_1 4" xfId="1221"/>
    <cellStyle name="差_Book1_1 4 2" xfId="1222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3" xfId="1228"/>
    <cellStyle name="差_Book2 2 3 2" xfId="1229"/>
    <cellStyle name="差_Book2 3" xfId="1230"/>
    <cellStyle name="差_Book2 3 2" xfId="1231"/>
    <cellStyle name="差_Book2 3 2 2" xfId="1232"/>
    <cellStyle name="差_Book2 4" xfId="1233"/>
    <cellStyle name="差_Book2 4 2" xfId="1234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3" xfId="1240"/>
    <cellStyle name="差_M01-2(州市补助收入) 2 3 2" xfId="1241"/>
    <cellStyle name="差_M01-2(州市补助收入) 3" xfId="1242"/>
    <cellStyle name="差_M01-2(州市补助收入) 3 2" xfId="1243"/>
    <cellStyle name="差_M01-2(州市补助收入) 3 2 2" xfId="1244"/>
    <cellStyle name="差_M01-2(州市补助收入) 4" xfId="1245"/>
    <cellStyle name="差_M01-2(州市补助收入) 4 2" xfId="1246"/>
    <cellStyle name="差_M03" xfId="1247"/>
    <cellStyle name="差_M03 2" xfId="1248"/>
    <cellStyle name="差_M03 2 2" xfId="1249"/>
    <cellStyle name="差_M03 2 2 2" xfId="1250"/>
    <cellStyle name="差_M03 2 2 2 2" xfId="1251"/>
    <cellStyle name="差_M03 2 3" xfId="1252"/>
    <cellStyle name="差_M03 2 3 2" xfId="1253"/>
    <cellStyle name="差_M03 3" xfId="1254"/>
    <cellStyle name="差_M03 3 2" xfId="1255"/>
    <cellStyle name="差_M03 3 2 2" xfId="1256"/>
    <cellStyle name="差_M03 4" xfId="1257"/>
    <cellStyle name="差_M03 4 2" xfId="1258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3" xfId="1264"/>
    <cellStyle name="差_不用软件计算9.1不考虑经费管理评价xl 2 3 2" xfId="1265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4" xfId="1269"/>
    <cellStyle name="差_不用软件计算9.1不考虑经费管理评价xl 4 2" xfId="1270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3" xfId="1276"/>
    <cellStyle name="差_财政供养人员 2 3 2" xfId="1277"/>
    <cellStyle name="差_财政供养人员 3" xfId="1278"/>
    <cellStyle name="差_财政供养人员 3 2" xfId="1279"/>
    <cellStyle name="差_财政供养人员 3 2 2" xfId="1280"/>
    <cellStyle name="差_财政供养人员 4" xfId="1281"/>
    <cellStyle name="差_财政供养人员 4 2" xfId="1282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3" xfId="1290"/>
    <cellStyle name="差_地方配套按人均增幅控制8.30xl 2 3 2" xfId="129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4" xfId="1295"/>
    <cellStyle name="差_地方配套按人均增幅控制8.30xl 4 2" xfId="1296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4" xfId="1319"/>
    <cellStyle name="差_地方配套按人均增幅控制8.31（调整结案率后）xl 4 2" xfId="1320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3" xfId="1326"/>
    <cellStyle name="差_第五部分(才淼、饶永宏） 2 3 2" xfId="132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4" xfId="1331"/>
    <cellStyle name="差_第五部分(才淼、饶永宏） 4 2" xfId="1332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3" xfId="1339"/>
    <cellStyle name="差_高中教师人数（教育厅1.6日提供） 2 3 2" xfId="1340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4" xfId="1344"/>
    <cellStyle name="差_高中教师人数（教育厅1.6日提供） 4 2" xfId="1345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3" xfId="1351"/>
    <cellStyle name="差_汇总 2 3 2" xfId="1352"/>
    <cellStyle name="差_汇总 3" xfId="1353"/>
    <cellStyle name="差_汇总 3 2" xfId="1354"/>
    <cellStyle name="差_汇总 3 2 2" xfId="1355"/>
    <cellStyle name="差_汇总 4" xfId="1356"/>
    <cellStyle name="差_汇总 4 2" xfId="1357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3" xfId="1363"/>
    <cellStyle name="差_汇总-县级财政报表附表 2 3 2" xfId="1364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4" xfId="1368"/>
    <cellStyle name="差_汇总-县级财政报表附表 4 2" xfId="1369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3" xfId="1375"/>
    <cellStyle name="差_基础数据分析 2 3 2" xfId="1376"/>
    <cellStyle name="差_基础数据分析 3" xfId="1377"/>
    <cellStyle name="差_基础数据分析 3 2" xfId="1378"/>
    <cellStyle name="差_基础数据分析 3 2 2" xfId="1379"/>
    <cellStyle name="差_基础数据分析 4" xfId="1380"/>
    <cellStyle name="差_基础数据分析 4 2" xfId="1381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3" xfId="1389"/>
    <cellStyle name="差_奖励补助测算5.22测试 2 3 2" xfId="1390"/>
    <cellStyle name="差_奖励补助测算5.22测试 3" xfId="1391"/>
    <cellStyle name="差_奖励补助测算5.22测试 3 2" xfId="1392"/>
    <cellStyle name="差_奖励补助测算5.22测试 3 2 2" xfId="1393"/>
    <cellStyle name="差_奖励补助测算5.22测试 4" xfId="1394"/>
    <cellStyle name="差_奖励补助测算5.22测试 4 2" xfId="1395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3" xfId="1401"/>
    <cellStyle name="差_奖励补助测算5.23新 2 3 2" xfId="1402"/>
    <cellStyle name="差_奖励补助测算5.23新 3" xfId="1403"/>
    <cellStyle name="差_奖励补助测算5.23新 3 2" xfId="1404"/>
    <cellStyle name="差_奖励补助测算5.23新 3 2 2" xfId="1405"/>
    <cellStyle name="差_奖励补助测算5.23新 4" xfId="1406"/>
    <cellStyle name="差_奖励补助测算5.23新 4 2" xfId="1407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3" xfId="1413"/>
    <cellStyle name="差_奖励补助测算5.24冯铸 2 3 2" xfId="1414"/>
    <cellStyle name="差_奖励补助测算5.24冯铸 3" xfId="1415"/>
    <cellStyle name="差_奖励补助测算5.24冯铸 3 2" xfId="1416"/>
    <cellStyle name="差_奖励补助测算5.24冯铸 3 2 2" xfId="1417"/>
    <cellStyle name="差_奖励补助测算5.24冯铸 4" xfId="1418"/>
    <cellStyle name="差_奖励补助测算5.24冯铸 4 2" xfId="1419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3" xfId="1425"/>
    <cellStyle name="差_奖励补助测算7.23 2 3 2" xfId="1426"/>
    <cellStyle name="差_奖励补助测算7.23 3" xfId="1427"/>
    <cellStyle name="差_奖励补助测算7.23 3 2" xfId="1428"/>
    <cellStyle name="差_奖励补助测算7.23 3 2 2" xfId="1429"/>
    <cellStyle name="差_奖励补助测算7.23 4" xfId="1430"/>
    <cellStyle name="差_奖励补助测算7.23 4 2" xfId="1431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3" xfId="1438"/>
    <cellStyle name="差_奖励补助测算7.25 (version 1) (version 1) 2 3 2" xfId="1439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4" xfId="1443"/>
    <cellStyle name="差_奖励补助测算7.25 (version 1) (version 1) 4 2" xfId="1444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3" xfId="1449"/>
    <cellStyle name="差_奖励补助测算7.25 2 3 2" xfId="1450"/>
    <cellStyle name="差_奖励补助测算7.25 3" xfId="1451"/>
    <cellStyle name="差_奖励补助测算7.25 3 2" xfId="1452"/>
    <cellStyle name="差_奖励补助测算7.25 3 2 2" xfId="1453"/>
    <cellStyle name="差_奖励补助测算7.25 4" xfId="1454"/>
    <cellStyle name="差_奖励补助测算7.25 4 2" xfId="1455"/>
    <cellStyle name="差_奖励补助测算7.25 4 2 2" xfId="1456"/>
    <cellStyle name="差_奖励补助测算7.25 5" xfId="1457"/>
    <cellStyle name="差_奖励补助测算7.25 5 2" xfId="1458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4" xfId="1470"/>
    <cellStyle name="差_教育厅提供义务教育及高中教师人数（2009年1月6日） 4 2" xfId="147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3" xfId="1479"/>
    <cellStyle name="差_三季度－表二 2 3 2" xfId="1480"/>
    <cellStyle name="差_三季度－表二 3" xfId="1481"/>
    <cellStyle name="差_三季度－表二 3 2" xfId="1482"/>
    <cellStyle name="差_三季度－表二 3 2 2" xfId="1483"/>
    <cellStyle name="差_三季度－表二 4" xfId="1484"/>
    <cellStyle name="差_三季度－表二 4 2" xfId="1485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3" xfId="1491"/>
    <cellStyle name="差_卫生部门 2 3 2" xfId="1492"/>
    <cellStyle name="差_卫生部门 3" xfId="1493"/>
    <cellStyle name="差_卫生部门 3 2" xfId="1494"/>
    <cellStyle name="差_卫生部门 3 2 2" xfId="1495"/>
    <cellStyle name="差_卫生部门 4" xfId="1496"/>
    <cellStyle name="差_卫生部门 4 2" xfId="1497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3" xfId="1505"/>
    <cellStyle name="差_下半年禁吸戒毒经费1000万元 2 3 2" xfId="1506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4" xfId="1510"/>
    <cellStyle name="差_下半年禁吸戒毒经费1000万元 4 2" xfId="1511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4" xfId="1522"/>
    <cellStyle name="差_县级公安机关公用经费标准奖励测算方案（定稿） 4 2" xfId="1523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3" xfId="1530"/>
    <cellStyle name="差_业务工作量指标 2 3 2" xfId="1531"/>
    <cellStyle name="差_业务工作量指标 3" xfId="1532"/>
    <cellStyle name="差_业务工作量指标 3 2" xfId="1533"/>
    <cellStyle name="差_业务工作量指标 3 2 2" xfId="1534"/>
    <cellStyle name="差_业务工作量指标 4" xfId="1535"/>
    <cellStyle name="差_业务工作量指标 4 2" xfId="1536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4" xfId="1547"/>
    <cellStyle name="差_义务教育阶段教职工人数（教育厅提供最终） 4 2" xfId="1548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3" xfId="1554"/>
    <cellStyle name="差_云南农村义务教育统计表 2 3 2" xfId="1555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4" xfId="1559"/>
    <cellStyle name="差_云南农村义务教育统计表 4 2" xfId="1560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3" xfId="1591"/>
    <cellStyle name="差_指标四 2 3 2" xfId="1592"/>
    <cellStyle name="差_指标四 3" xfId="1593"/>
    <cellStyle name="差_指标四 3 2" xfId="1594"/>
    <cellStyle name="差_指标四 3 2 2" xfId="1595"/>
    <cellStyle name="差_指标四 4" xfId="1596"/>
    <cellStyle name="差_指标四 4 2" xfId="1597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3 2" xfId="1614"/>
    <cellStyle name="常规 14 2" xfId="1615"/>
    <cellStyle name="常规 15 2" xfId="1616"/>
    <cellStyle name="常规 16 2" xfId="1617"/>
    <cellStyle name="常规 17 2" xfId="1618"/>
    <cellStyle name="常规 18 2" xfId="1619"/>
    <cellStyle name="常规 2" xfId="1620"/>
    <cellStyle name="常规 2 10" xfId="1621"/>
    <cellStyle name="常规 2 10 10" xfId="1622"/>
    <cellStyle name="常规 2 10 10 2" xfId="1623"/>
    <cellStyle name="常规 2 10 11" xfId="1624"/>
    <cellStyle name="常规 2 10 11 2" xfId="1625"/>
    <cellStyle name="常规 2 10 12" xfId="1626"/>
    <cellStyle name="常规 2 10 12 2" xfId="1627"/>
    <cellStyle name="常规 2 10 13" xfId="1628"/>
    <cellStyle name="常规 2 10 13 2" xfId="1629"/>
    <cellStyle name="常规 2 10 2" xfId="1630"/>
    <cellStyle name="常规 2 10 2 2" xfId="1631"/>
    <cellStyle name="常规 2 10 2 2 2" xfId="1632"/>
    <cellStyle name="常规 2 10 2 3" xfId="1633"/>
    <cellStyle name="常规 2 10 3" xfId="1634"/>
    <cellStyle name="常规 2 10 3 10" xfId="1635"/>
    <cellStyle name="常规 2 10 3 10 2" xfId="1636"/>
    <cellStyle name="常规 2 10 3 11" xfId="1637"/>
    <cellStyle name="常规 2 10 3 11 2" xfId="1638"/>
    <cellStyle name="常规 2 10 3 2" xfId="1639"/>
    <cellStyle name="常规 2 10 3 2 2" xfId="1640"/>
    <cellStyle name="常规 2 10 3 3" xfId="1641"/>
    <cellStyle name="常规 2 10 3 3 2" xfId="1642"/>
    <cellStyle name="常规 2 10 3 4" xfId="1643"/>
    <cellStyle name="常规 2 10 3 4 2" xfId="1644"/>
    <cellStyle name="常规 2 10 3 5" xfId="1645"/>
    <cellStyle name="常规 2 10 3 5 2" xfId="1646"/>
    <cellStyle name="常规 2 10 3 6" xfId="1647"/>
    <cellStyle name="常规 2 10 3 6 2" xfId="1648"/>
    <cellStyle name="常规 2 10 3 7" xfId="1649"/>
    <cellStyle name="常规 2 10 3 7 2" xfId="1650"/>
    <cellStyle name="常规 2 10 3 8" xfId="1651"/>
    <cellStyle name="常规 2 10 3 8 2" xfId="1652"/>
    <cellStyle name="常规 2 10 3 9" xfId="1653"/>
    <cellStyle name="常规 2 10 3 9 2" xfId="1654"/>
    <cellStyle name="常规 2 10 4" xfId="1655"/>
    <cellStyle name="常规 2 10 4 2" xfId="1656"/>
    <cellStyle name="常规 2 10 4 2 2" xfId="1657"/>
    <cellStyle name="常规 2 10 4 3" xfId="1658"/>
    <cellStyle name="常规 2 10 5" xfId="1659"/>
    <cellStyle name="常规 2 10 5 2" xfId="1660"/>
    <cellStyle name="常规 2 10 6" xfId="1661"/>
    <cellStyle name="常规 2 10 6 2" xfId="1662"/>
    <cellStyle name="常规 2 10 7" xfId="1663"/>
    <cellStyle name="常规 2 10 7 2" xfId="1664"/>
    <cellStyle name="常规 2 10 8" xfId="1665"/>
    <cellStyle name="常规 2 10 8 2" xfId="1666"/>
    <cellStyle name="常规 2 10 9" xfId="1667"/>
    <cellStyle name="常规 2 10 9 2" xfId="1668"/>
    <cellStyle name="常规 2 11" xfId="1669"/>
    <cellStyle name="常规 2 11 2" xfId="1670"/>
    <cellStyle name="常规 2 11 2 2" xfId="1671"/>
    <cellStyle name="常规 2 12" xfId="1672"/>
    <cellStyle name="常规 2 13" xfId="1673"/>
    <cellStyle name="常规 2 14" xfId="1674"/>
    <cellStyle name="常规 2 15" xfId="1675"/>
    <cellStyle name="常规 2 16" xfId="1676"/>
    <cellStyle name="常规 2 17" xfId="1677"/>
    <cellStyle name="常规 2 18" xfId="1678"/>
    <cellStyle name="常规 2 19" xfId="1679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3" xfId="1686"/>
    <cellStyle name="常规 2 2 2 2 3 2" xfId="1687"/>
    <cellStyle name="常规 2 2 2 3" xfId="1688"/>
    <cellStyle name="常规 2 2 2 3 2" xfId="1689"/>
    <cellStyle name="常规 2 2 2 3 2 2" xfId="1690"/>
    <cellStyle name="常规 2 2 2 4" xfId="1691"/>
    <cellStyle name="常规 2 2 2 4 2" xfId="1692"/>
    <cellStyle name="常规 2 2 3" xfId="1693"/>
    <cellStyle name="常规 2 2 3 2" xfId="1694"/>
    <cellStyle name="常规 2 2 3 2 2" xfId="1695"/>
    <cellStyle name="常规 2 2 3 2 2 2" xfId="1696"/>
    <cellStyle name="常规 2 2 3 3" xfId="1697"/>
    <cellStyle name="常规 2 2 3 3 2" xfId="1698"/>
    <cellStyle name="常规 2 2 4" xfId="1699"/>
    <cellStyle name="常规 2 2 4 2" xfId="1700"/>
    <cellStyle name="常规 2 2 4 2 2" xfId="1701"/>
    <cellStyle name="常规 2 2 5" xfId="1702"/>
    <cellStyle name="常规 2 2 5 2" xfId="1703"/>
    <cellStyle name="常规 2 2 5 2 2" xfId="1704"/>
    <cellStyle name="常规 2 2 6" xfId="1705"/>
    <cellStyle name="常规 2 2 6 2" xfId="1706"/>
    <cellStyle name="常规 2 2_Book1" xfId="1707"/>
    <cellStyle name="常规 2 20" xfId="1708"/>
    <cellStyle name="常规 2 20 2" xfId="1709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3" xfId="1715"/>
    <cellStyle name="常规 2 3 2 3 2" xfId="1716"/>
    <cellStyle name="常规 2 3 3" xfId="1717"/>
    <cellStyle name="常规 2 3 3 2" xfId="1718"/>
    <cellStyle name="常规 2 3 3 2 2" xfId="1719"/>
    <cellStyle name="常规 2 3 4" xfId="1720"/>
    <cellStyle name="常规 2 3 4 2" xfId="172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3" xfId="1727"/>
    <cellStyle name="常规 2 4 2 3 2" xfId="1728"/>
    <cellStyle name="常规 2 4 3" xfId="1729"/>
    <cellStyle name="常规 2 4 3 2" xfId="1730"/>
    <cellStyle name="常规 2 4 3 2 2" xfId="1731"/>
    <cellStyle name="常规 2 4 4" xfId="1732"/>
    <cellStyle name="常规 2 4 4 2" xfId="173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3" xfId="1739"/>
    <cellStyle name="常规 2 5 2 3 2" xfId="1740"/>
    <cellStyle name="常规 2 5 3" xfId="1741"/>
    <cellStyle name="常规 2 5 3 2" xfId="1742"/>
    <cellStyle name="常规 2 5 3 2 2" xfId="1743"/>
    <cellStyle name="常规 2 5 4" xfId="1744"/>
    <cellStyle name="常规 2 5 4 2" xfId="174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3" xfId="1751"/>
    <cellStyle name="常规 2 6 2 3 2" xfId="1752"/>
    <cellStyle name="常规 2 6 3" xfId="1753"/>
    <cellStyle name="常规 2 6 3 2" xfId="1754"/>
    <cellStyle name="常规 2 6 3 2 2" xfId="1755"/>
    <cellStyle name="常规 2 6 4" xfId="1756"/>
    <cellStyle name="常规 2 6 4 2" xfId="175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3" xfId="1763"/>
    <cellStyle name="常规 2 7 2 3 2" xfId="1764"/>
    <cellStyle name="常规 2 7 3" xfId="1765"/>
    <cellStyle name="常规 2 7 3 2" xfId="1766"/>
    <cellStyle name="常规 2 7 3 2 2" xfId="1767"/>
    <cellStyle name="常规 2 7 4" xfId="1768"/>
    <cellStyle name="常规 2 7 4 2" xfId="176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3" xfId="1775"/>
    <cellStyle name="常规 2 8 2 3" xfId="1776"/>
    <cellStyle name="常规 2 8 2 3 2" xfId="1777"/>
    <cellStyle name="常规 2 8 2 4" xfId="1778"/>
    <cellStyle name="常规 2 8 3" xfId="1779"/>
    <cellStyle name="常规 2 8 3 2" xfId="1780"/>
    <cellStyle name="常规 2 8 3 2 2" xfId="1781"/>
    <cellStyle name="常规 2 8 3 3" xfId="1782"/>
    <cellStyle name="常规 2 8 4" xfId="1783"/>
    <cellStyle name="常规 2 8 4 2" xfId="1784"/>
    <cellStyle name="常规 2 8 5" xfId="1785"/>
    <cellStyle name="常规 2 9" xfId="1786"/>
    <cellStyle name="常规 2 9 2" xfId="1787"/>
    <cellStyle name="常规 2 9 2 2" xfId="1788"/>
    <cellStyle name="常规 2 9 2 2 2" xfId="1789"/>
    <cellStyle name="常规 2 9 3" xfId="1790"/>
    <cellStyle name="常规 2 9 3 2" xfId="1791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3" xfId="1797"/>
    <cellStyle name="常规 3 2 3 2" xfId="1798"/>
    <cellStyle name="常规 3 3" xfId="1799"/>
    <cellStyle name="常规 3 3 2" xfId="1800"/>
    <cellStyle name="常规 3 3 2 2" xfId="1801"/>
    <cellStyle name="常规 3 4" xfId="1802"/>
    <cellStyle name="常规 3 4 2" xfId="1803"/>
    <cellStyle name="常规 3 5" xfId="2905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3" xfId="1809"/>
    <cellStyle name="常规 4 2 3 2" xfId="1810"/>
    <cellStyle name="常规 4 3" xfId="1811"/>
    <cellStyle name="常规 4 3 2" xfId="1812"/>
    <cellStyle name="常规 4 3 2 2" xfId="1813"/>
    <cellStyle name="常规 4 4" xfId="1814"/>
    <cellStyle name="常规 4 4 2" xfId="1815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3" xfId="1821"/>
    <cellStyle name="常规 5 2 3" xfId="1822"/>
    <cellStyle name="常规 5 2 3 2" xfId="1823"/>
    <cellStyle name="常规 5 2 4" xfId="1824"/>
    <cellStyle name="常规 5 3" xfId="1825"/>
    <cellStyle name="常规 5 3 2" xfId="1826"/>
    <cellStyle name="常规 5 3 2 2" xfId="1827"/>
    <cellStyle name="常规 5 3 3" xfId="1828"/>
    <cellStyle name="常规 5 4" xfId="1829"/>
    <cellStyle name="常规 5 4 2" xfId="1830"/>
    <cellStyle name="常规 5 5" xfId="1831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3" xfId="1837"/>
    <cellStyle name="常规 6 2 3 2" xfId="1838"/>
    <cellStyle name="常规 6 3" xfId="1839"/>
    <cellStyle name="常规 6 3 2" xfId="1840"/>
    <cellStyle name="常规 6 3 2 2" xfId="1841"/>
    <cellStyle name="常规 6 4" xfId="1842"/>
    <cellStyle name="常规 6 4 2" xfId="1843"/>
    <cellStyle name="常规 7" xfId="1844"/>
    <cellStyle name="常规 8" xfId="1845"/>
    <cellStyle name="常规 8 2" xfId="1846"/>
    <cellStyle name="常规 8 2 2" xfId="1847"/>
    <cellStyle name="常规 8 2 2 2" xfId="1848"/>
    <cellStyle name="常规 8 3" xfId="1849"/>
    <cellStyle name="常规 8 3 2" xfId="1850"/>
    <cellStyle name="常规 9" xfId="1851"/>
    <cellStyle name="常规 9 10" xfId="1852"/>
    <cellStyle name="常规 9 10 2" xfId="1853"/>
    <cellStyle name="常规 9 11" xfId="1854"/>
    <cellStyle name="常规 9 11 2" xfId="1855"/>
    <cellStyle name="常规 9 2" xfId="1856"/>
    <cellStyle name="常规 9 2 2" xfId="1857"/>
    <cellStyle name="常规 9 3" xfId="1858"/>
    <cellStyle name="常规 9 3 2" xfId="1859"/>
    <cellStyle name="常规 9 4" xfId="1860"/>
    <cellStyle name="常规 9 4 2" xfId="1861"/>
    <cellStyle name="常规 9 5" xfId="1862"/>
    <cellStyle name="常规 9 5 2" xfId="1863"/>
    <cellStyle name="常规 9 6" xfId="1864"/>
    <cellStyle name="常规 9 6 2" xfId="1865"/>
    <cellStyle name="常规 9 7" xfId="1866"/>
    <cellStyle name="常规 9 7 2" xfId="1867"/>
    <cellStyle name="常规 9 8" xfId="1868"/>
    <cellStyle name="常规 9 8 2" xfId="1869"/>
    <cellStyle name="常规 9 9" xfId="1870"/>
    <cellStyle name="常规 9 9 2" xfId="1871"/>
    <cellStyle name="分级显示行_1_13区汇总" xfId="1872"/>
    <cellStyle name="分级显示列_1_Book1" xfId="1873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3" xfId="1881"/>
    <cellStyle name="好_~4190974 2 3 2" xfId="1882"/>
    <cellStyle name="好_~4190974 3" xfId="1883"/>
    <cellStyle name="好_~4190974 3 2" xfId="1884"/>
    <cellStyle name="好_~4190974 3 2 2" xfId="1885"/>
    <cellStyle name="好_~4190974 4" xfId="1886"/>
    <cellStyle name="好_~4190974 4 2" xfId="1887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3" xfId="1893"/>
    <cellStyle name="好_~5676413 2 3 2" xfId="1894"/>
    <cellStyle name="好_~5676413 3" xfId="1895"/>
    <cellStyle name="好_~5676413 3 2" xfId="1896"/>
    <cellStyle name="好_~5676413 3 2 2" xfId="1897"/>
    <cellStyle name="好_~5676413 4" xfId="1898"/>
    <cellStyle name="好_~5676413 4 2" xfId="1899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3" xfId="1905"/>
    <cellStyle name="好_00省级(打印) 2 3 2" xfId="1906"/>
    <cellStyle name="好_00省级(打印) 3" xfId="1907"/>
    <cellStyle name="好_00省级(打印) 3 2" xfId="1908"/>
    <cellStyle name="好_00省级(打印) 3 2 2" xfId="1909"/>
    <cellStyle name="好_00省级(打印) 4" xfId="1910"/>
    <cellStyle name="好_00省级(打印) 4 2" xfId="1911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3" xfId="1917"/>
    <cellStyle name="好_00省级(定稿) 2 3 2" xfId="1918"/>
    <cellStyle name="好_00省级(定稿) 3" xfId="1919"/>
    <cellStyle name="好_00省级(定稿) 3 2" xfId="1920"/>
    <cellStyle name="好_00省级(定稿) 3 2 2" xfId="1921"/>
    <cellStyle name="好_00省级(定稿) 4" xfId="1922"/>
    <cellStyle name="好_00省级(定稿) 4 2" xfId="1923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3" xfId="1929"/>
    <cellStyle name="好_03昭通 2 3 2" xfId="1930"/>
    <cellStyle name="好_03昭通 3" xfId="1931"/>
    <cellStyle name="好_03昭通 3 2" xfId="1932"/>
    <cellStyle name="好_03昭通 3 2 2" xfId="1933"/>
    <cellStyle name="好_03昭通 4" xfId="1934"/>
    <cellStyle name="好_03昭通 4 2" xfId="1935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3" xfId="1941"/>
    <cellStyle name="好_0502通海县 2 3 2" xfId="1942"/>
    <cellStyle name="好_0502通海县 3" xfId="1943"/>
    <cellStyle name="好_0502通海县 3 2" xfId="1944"/>
    <cellStyle name="好_0502通海县 3 2 2" xfId="1945"/>
    <cellStyle name="好_0502通海县 4" xfId="1946"/>
    <cellStyle name="好_0502通海县 4 2" xfId="1947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3" xfId="1953"/>
    <cellStyle name="好_05玉溪 2 3 2" xfId="1954"/>
    <cellStyle name="好_05玉溪 3" xfId="1955"/>
    <cellStyle name="好_05玉溪 3 2" xfId="1956"/>
    <cellStyle name="好_05玉溪 3 2 2" xfId="1957"/>
    <cellStyle name="好_05玉溪 4" xfId="1958"/>
    <cellStyle name="好_05玉溪 4 2" xfId="1959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3" xfId="1965"/>
    <cellStyle name="好_0605石屏县 2 3 2" xfId="1966"/>
    <cellStyle name="好_0605石屏县 3" xfId="1967"/>
    <cellStyle name="好_0605石屏县 3 2" xfId="1968"/>
    <cellStyle name="好_0605石屏县 3 2 2" xfId="1969"/>
    <cellStyle name="好_0605石屏县 4" xfId="1970"/>
    <cellStyle name="好_0605石屏县 4 2" xfId="1971"/>
    <cellStyle name="好_06544D6AC6C34935B3F0F2962E8986A5" xfId="1972"/>
    <cellStyle name="好_06544D6AC6C34935B3F0F2962E8986A5 2" xfId="1973"/>
    <cellStyle name="好_06544D6AC6C34935B3F0F2962E8986A5 2 2" xfId="1974"/>
    <cellStyle name="好_06B2B68693B94C51BEFB8C2821FBDCAE_c" xfId="1975"/>
    <cellStyle name="好_06B2B68693B94C51BEFB8C2821FBDCAE_c 2" xfId="1976"/>
    <cellStyle name="好_06B2B68693B94C51BEFB8C2821FBDCAE_c 2 2" xfId="1977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3" xfId="1983"/>
    <cellStyle name="好_1003牟定县 2 3 2" xfId="1984"/>
    <cellStyle name="好_1003牟定县 3" xfId="1985"/>
    <cellStyle name="好_1003牟定县 3 2" xfId="1986"/>
    <cellStyle name="好_1003牟定县 3 2 2" xfId="1987"/>
    <cellStyle name="好_1003牟定县 4" xfId="1988"/>
    <cellStyle name="好_1003牟定县 4 2" xfId="1989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3" xfId="1995"/>
    <cellStyle name="好_1110洱源县 2 3 2" xfId="1996"/>
    <cellStyle name="好_1110洱源县 3" xfId="1997"/>
    <cellStyle name="好_1110洱源县 3 2" xfId="1998"/>
    <cellStyle name="好_1110洱源县 3 2 2" xfId="1999"/>
    <cellStyle name="好_1110洱源县 4" xfId="2000"/>
    <cellStyle name="好_1110洱源县 4 2" xfId="2001"/>
    <cellStyle name="好_11FBAECC21B44AB381CAD25299165218_c" xfId="2002"/>
    <cellStyle name="好_11FBAECC21B44AB381CAD25299165218_c 2" xfId="2003"/>
    <cellStyle name="好_11FBAECC21B44AB381CAD25299165218_c 2 2" xfId="2004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3" xfId="2010"/>
    <cellStyle name="好_11大理 2 3 2" xfId="2011"/>
    <cellStyle name="好_11大理 3" xfId="2012"/>
    <cellStyle name="好_11大理 3 2" xfId="2013"/>
    <cellStyle name="好_11大理 3 2 2" xfId="2014"/>
    <cellStyle name="好_11大理 4" xfId="2015"/>
    <cellStyle name="好_11大理 4 2" xfId="2016"/>
    <cellStyle name="好_132A26F7DD34447BAC25A6E26033E49C_c" xfId="2017"/>
    <cellStyle name="好_132A26F7DD34447BAC25A6E26033E49C_c 2" xfId="2018"/>
    <cellStyle name="好_132A26F7DD34447BAC25A6E26033E49C_c 2 2" xfId="2019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3" xfId="2025"/>
    <cellStyle name="好_2、土地面积、人口、粮食产量基本情况 2 3 2" xfId="202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4" xfId="2030"/>
    <cellStyle name="好_2、土地面积、人口、粮食产量基本情况 4 2" xfId="2031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3" xfId="2038"/>
    <cellStyle name="好_2006年基础数据 2 3 2" xfId="2039"/>
    <cellStyle name="好_2006年基础数据 3" xfId="2040"/>
    <cellStyle name="好_2006年基础数据 3 2" xfId="2041"/>
    <cellStyle name="好_2006年基础数据 3 2 2" xfId="2042"/>
    <cellStyle name="好_2006年基础数据 4" xfId="2043"/>
    <cellStyle name="好_2006年基础数据 4 2" xfId="2044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3" xfId="2050"/>
    <cellStyle name="好_2006年全省财力计算表（中央、决算） 2 3 2" xfId="2051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4" xfId="2055"/>
    <cellStyle name="好_2006年全省财力计算表（中央、决算） 4 2" xfId="2056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3" xfId="2062"/>
    <cellStyle name="好_2006年水利统计指标统计表 2 3 2" xfId="2063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4" xfId="2067"/>
    <cellStyle name="好_2006年水利统计指标统计表 4 2" xfId="2068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3" xfId="2074"/>
    <cellStyle name="好_2006年在职人员情况 2 3 2" xfId="2075"/>
    <cellStyle name="好_2006年在职人员情况 3" xfId="2076"/>
    <cellStyle name="好_2006年在职人员情况 3 2" xfId="2077"/>
    <cellStyle name="好_2006年在职人员情况 3 2 2" xfId="2078"/>
    <cellStyle name="好_2006年在职人员情况 4" xfId="2079"/>
    <cellStyle name="好_2006年在职人员情况 4 2" xfId="2080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3" xfId="2086"/>
    <cellStyle name="好_2007年检察院案件数 2 3 2" xfId="2087"/>
    <cellStyle name="好_2007年检察院案件数 3" xfId="2088"/>
    <cellStyle name="好_2007年检察院案件数 3 2" xfId="2089"/>
    <cellStyle name="好_2007年检察院案件数 3 2 2" xfId="2090"/>
    <cellStyle name="好_2007年检察院案件数 4" xfId="2091"/>
    <cellStyle name="好_2007年检察院案件数 4 2" xfId="2092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3" xfId="2099"/>
    <cellStyle name="好_2007年人员分部门统计表 2 3 2" xfId="2100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4" xfId="2104"/>
    <cellStyle name="好_2007年人员分部门统计表 4 2" xfId="2105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3" xfId="2111"/>
    <cellStyle name="好_2007年政法部门业务指标 2 3 2" xfId="2112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4" xfId="2116"/>
    <cellStyle name="好_2007年政法部门业务指标 4 2" xfId="2117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4" xfId="2129"/>
    <cellStyle name="好_2008云南省分县市中小学教职工统计表（教育厅提供） 4 2" xfId="2130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3" xfId="2136"/>
    <cellStyle name="好_2009年一般性转移支付标准工资 2 3 2" xfId="2137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4" xfId="2141"/>
    <cellStyle name="好_2009年一般性转移支付标准工资 4 2" xfId="2142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3" xfId="2148"/>
    <cellStyle name="好_2009年一般性转移支付标准工资_~4190974 2 3 2" xfId="2149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4" xfId="2153"/>
    <cellStyle name="好_2009年一般性转移支付标准工资_~4190974 4 2" xfId="2154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3" xfId="2160"/>
    <cellStyle name="好_2009年一般性转移支付标准工资_~5676413 2 3 2" xfId="2161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4" xfId="2165"/>
    <cellStyle name="好_2009年一般性转移支付标准工资_~5676413 4 2" xfId="2166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5" xfId="2288"/>
    <cellStyle name="好_2009年一般性转移支付标准工资_奖励补助测算7.25 5 2" xfId="2289"/>
    <cellStyle name="好_26B763351BD94A32801FF9DEB697A4AA_c" xfId="2290"/>
    <cellStyle name="好_26B763351BD94A32801FF9DEB697A4AA_c 2" xfId="2291"/>
    <cellStyle name="好_26B763351BD94A32801FF9DEB697A4AA_c 2 2" xfId="229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3" xfId="2298"/>
    <cellStyle name="好_530623_2006年县级财政报表附表 2 3 2" xfId="2299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4" xfId="2303"/>
    <cellStyle name="好_530623_2006年县级财政报表附表 4 2" xfId="2304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3" xfId="2310"/>
    <cellStyle name="好_530629_2006年县级财政报表附表 2 3 2" xfId="2311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4" xfId="2315"/>
    <cellStyle name="好_530629_2006年县级财政报表附表 4 2" xfId="2316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3" xfId="2322"/>
    <cellStyle name="好_5334_2006年迪庆县级财政报表附表 2 3 2" xfId="2323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4" xfId="2327"/>
    <cellStyle name="好_5334_2006年迪庆县级财政报表附表 4 2" xfId="2328"/>
    <cellStyle name="好_7FCDB1134FC94DDDB095F60B2C175118" xfId="2329"/>
    <cellStyle name="好_7FCDB1134FC94DDDB095F60B2C175118 2" xfId="2330"/>
    <cellStyle name="好_7FCDB1134FC94DDDB095F60B2C175118 2 2" xfId="2331"/>
    <cellStyle name="好_A22569180391442CBB6EA5F90672F36B_c" xfId="2332"/>
    <cellStyle name="好_A22569180391442CBB6EA5F90672F36B_c 2" xfId="2333"/>
    <cellStyle name="好_A22569180391442CBB6EA5F90672F36B_c 2 2" xfId="2334"/>
    <cellStyle name="好_A426B27925684093B009CAC20FF19EF3_c" xfId="2335"/>
    <cellStyle name="好_A426B27925684093B009CAC20FF19EF3_c 2" xfId="2336"/>
    <cellStyle name="好_A426B27925684093B009CAC20FF19EF3_c 2 2" xfId="233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3" xfId="2343"/>
    <cellStyle name="好_Book1 2 3 2" xfId="2344"/>
    <cellStyle name="好_Book1 3" xfId="2345"/>
    <cellStyle name="好_Book1 3 2" xfId="2346"/>
    <cellStyle name="好_Book1 3 2 2" xfId="2347"/>
    <cellStyle name="好_Book1 4" xfId="2348"/>
    <cellStyle name="好_Book1 4 2" xfId="2349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3" xfId="2355"/>
    <cellStyle name="好_Book1_1 2 3 2" xfId="2356"/>
    <cellStyle name="好_Book1_1 3" xfId="2357"/>
    <cellStyle name="好_Book1_1 3 2" xfId="2358"/>
    <cellStyle name="好_Book1_1 3 2 2" xfId="2359"/>
    <cellStyle name="好_Book1_1 4" xfId="2360"/>
    <cellStyle name="好_Book1_1 4 2" xfId="2361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3" xfId="2367"/>
    <cellStyle name="好_Book2 2 3 2" xfId="2368"/>
    <cellStyle name="好_Book2 3" xfId="2369"/>
    <cellStyle name="好_Book2 3 2" xfId="2370"/>
    <cellStyle name="好_Book2 3 2 2" xfId="2371"/>
    <cellStyle name="好_Book2 4" xfId="2372"/>
    <cellStyle name="好_Book2 4 2" xfId="2373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3" xfId="2379"/>
    <cellStyle name="好_M01-2(州市补助收入) 2 3 2" xfId="2380"/>
    <cellStyle name="好_M01-2(州市补助收入) 3" xfId="2381"/>
    <cellStyle name="好_M01-2(州市补助收入) 3 2" xfId="2382"/>
    <cellStyle name="好_M01-2(州市补助收入) 3 2 2" xfId="2383"/>
    <cellStyle name="好_M01-2(州市补助收入) 4" xfId="2384"/>
    <cellStyle name="好_M01-2(州市补助收入) 4 2" xfId="2385"/>
    <cellStyle name="好_M03" xfId="2386"/>
    <cellStyle name="好_M03 2" xfId="2387"/>
    <cellStyle name="好_M03 2 2" xfId="2388"/>
    <cellStyle name="好_M03 2 2 2" xfId="2389"/>
    <cellStyle name="好_M03 2 2 2 2" xfId="2390"/>
    <cellStyle name="好_M03 2 3" xfId="2391"/>
    <cellStyle name="好_M03 2 3 2" xfId="2392"/>
    <cellStyle name="好_M03 3" xfId="2393"/>
    <cellStyle name="好_M03 3 2" xfId="2394"/>
    <cellStyle name="好_M03 3 2 2" xfId="2395"/>
    <cellStyle name="好_M03 4" xfId="2396"/>
    <cellStyle name="好_M03 4 2" xfId="2397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3" xfId="2403"/>
    <cellStyle name="好_不用软件计算9.1不考虑经费管理评价xl 2 3 2" xfId="2404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4" xfId="2408"/>
    <cellStyle name="好_不用软件计算9.1不考虑经费管理评价xl 4 2" xfId="2409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3" xfId="2415"/>
    <cellStyle name="好_财政供养人员 2 3 2" xfId="2416"/>
    <cellStyle name="好_财政供养人员 3" xfId="2417"/>
    <cellStyle name="好_财政供养人员 3 2" xfId="2418"/>
    <cellStyle name="好_财政供养人员 3 2 2" xfId="2419"/>
    <cellStyle name="好_财政供养人员 4" xfId="2420"/>
    <cellStyle name="好_财政供养人员 4 2" xfId="2421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3" xfId="2429"/>
    <cellStyle name="好_地方配套按人均增幅控制8.30xl 2 3 2" xfId="2430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4" xfId="2434"/>
    <cellStyle name="好_地方配套按人均增幅控制8.30xl 4 2" xfId="2435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4" xfId="2458"/>
    <cellStyle name="好_地方配套按人均增幅控制8.31（调整结案率后）xl 4 2" xfId="2459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3" xfId="2465"/>
    <cellStyle name="好_第五部分(才淼、饶永宏） 2 3 2" xfId="2466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4" xfId="2470"/>
    <cellStyle name="好_第五部分(才淼、饶永宏） 4 2" xfId="2471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3" xfId="2478"/>
    <cellStyle name="好_高中教师人数（教育厅1.6日提供） 2 3 2" xfId="2479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4" xfId="2483"/>
    <cellStyle name="好_高中教师人数（教育厅1.6日提供） 4 2" xfId="2484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3" xfId="2490"/>
    <cellStyle name="好_汇总 2 3 2" xfId="2491"/>
    <cellStyle name="好_汇总 3" xfId="2492"/>
    <cellStyle name="好_汇总 3 2" xfId="2493"/>
    <cellStyle name="好_汇总 3 2 2" xfId="2494"/>
    <cellStyle name="好_汇总 4" xfId="2495"/>
    <cellStyle name="好_汇总 4 2" xfId="2496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3" xfId="2502"/>
    <cellStyle name="好_汇总-县级财政报表附表 2 3 2" xfId="2503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4" xfId="2507"/>
    <cellStyle name="好_汇总-县级财政报表附表 4 2" xfId="2508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3" xfId="2514"/>
    <cellStyle name="好_基础数据分析 2 3 2" xfId="2515"/>
    <cellStyle name="好_基础数据分析 3" xfId="2516"/>
    <cellStyle name="好_基础数据分析 3 2" xfId="2517"/>
    <cellStyle name="好_基础数据分析 3 2 2" xfId="2518"/>
    <cellStyle name="好_基础数据分析 4" xfId="2519"/>
    <cellStyle name="好_基础数据分析 4 2" xfId="2520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3" xfId="2528"/>
    <cellStyle name="好_奖励补助测算5.22测试 2 3 2" xfId="2529"/>
    <cellStyle name="好_奖励补助测算5.22测试 3" xfId="2530"/>
    <cellStyle name="好_奖励补助测算5.22测试 3 2" xfId="2531"/>
    <cellStyle name="好_奖励补助测算5.22测试 3 2 2" xfId="2532"/>
    <cellStyle name="好_奖励补助测算5.22测试 4" xfId="2533"/>
    <cellStyle name="好_奖励补助测算5.22测试 4 2" xfId="2534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3" xfId="2540"/>
    <cellStyle name="好_奖励补助测算5.23新 2 3 2" xfId="2541"/>
    <cellStyle name="好_奖励补助测算5.23新 3" xfId="2542"/>
    <cellStyle name="好_奖励补助测算5.23新 3 2" xfId="2543"/>
    <cellStyle name="好_奖励补助测算5.23新 3 2 2" xfId="2544"/>
    <cellStyle name="好_奖励补助测算5.23新 4" xfId="2545"/>
    <cellStyle name="好_奖励补助测算5.23新 4 2" xfId="2546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3" xfId="2552"/>
    <cellStyle name="好_奖励补助测算5.24冯铸 2 3 2" xfId="2553"/>
    <cellStyle name="好_奖励补助测算5.24冯铸 3" xfId="2554"/>
    <cellStyle name="好_奖励补助测算5.24冯铸 3 2" xfId="2555"/>
    <cellStyle name="好_奖励补助测算5.24冯铸 3 2 2" xfId="2556"/>
    <cellStyle name="好_奖励补助测算5.24冯铸 4" xfId="2557"/>
    <cellStyle name="好_奖励补助测算5.24冯铸 4 2" xfId="2558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3" xfId="2564"/>
    <cellStyle name="好_奖励补助测算7.23 2 3 2" xfId="2565"/>
    <cellStyle name="好_奖励补助测算7.23 3" xfId="2566"/>
    <cellStyle name="好_奖励补助测算7.23 3 2" xfId="2567"/>
    <cellStyle name="好_奖励补助测算7.23 3 2 2" xfId="2568"/>
    <cellStyle name="好_奖励补助测算7.23 4" xfId="2569"/>
    <cellStyle name="好_奖励补助测算7.23 4 2" xfId="2570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3" xfId="2577"/>
    <cellStyle name="好_奖励补助测算7.25 (version 1) (version 1) 2 3 2" xfId="2578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4" xfId="2582"/>
    <cellStyle name="好_奖励补助测算7.25 (version 1) (version 1) 4 2" xfId="2583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3" xfId="2588"/>
    <cellStyle name="好_奖励补助测算7.25 2 3 2" xfId="2589"/>
    <cellStyle name="好_奖励补助测算7.25 3" xfId="2590"/>
    <cellStyle name="好_奖励补助测算7.25 3 2" xfId="2591"/>
    <cellStyle name="好_奖励补助测算7.25 3 2 2" xfId="2592"/>
    <cellStyle name="好_奖励补助测算7.25 4" xfId="2593"/>
    <cellStyle name="好_奖励补助测算7.25 4 2" xfId="2594"/>
    <cellStyle name="好_奖励补助测算7.25 4 2 2" xfId="2595"/>
    <cellStyle name="好_奖励补助测算7.25 5" xfId="2596"/>
    <cellStyle name="好_奖励补助测算7.25 5 2" xfId="2597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4" xfId="2609"/>
    <cellStyle name="好_教育厅提供义务教育及高中教师人数（2009年1月6日） 4 2" xfId="2610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3" xfId="2618"/>
    <cellStyle name="好_三季度－表二 2 3 2" xfId="2619"/>
    <cellStyle name="好_三季度－表二 3" xfId="2620"/>
    <cellStyle name="好_三季度－表二 3 2" xfId="2621"/>
    <cellStyle name="好_三季度－表二 3 2 2" xfId="2622"/>
    <cellStyle name="好_三季度－表二 4" xfId="2623"/>
    <cellStyle name="好_三季度－表二 4 2" xfId="2624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3" xfId="2630"/>
    <cellStyle name="好_卫生部门 2 3 2" xfId="2631"/>
    <cellStyle name="好_卫生部门 3" xfId="2632"/>
    <cellStyle name="好_卫生部门 3 2" xfId="2633"/>
    <cellStyle name="好_卫生部门 3 2 2" xfId="2634"/>
    <cellStyle name="好_卫生部门 4" xfId="2635"/>
    <cellStyle name="好_卫生部门 4 2" xfId="2636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3" xfId="2644"/>
    <cellStyle name="好_下半年禁吸戒毒经费1000万元 2 3 2" xfId="2645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4" xfId="2649"/>
    <cellStyle name="好_下半年禁吸戒毒经费1000万元 4 2" xfId="2650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4" xfId="2661"/>
    <cellStyle name="好_县级公安机关公用经费标准奖励测算方案（定稿） 4 2" xfId="2662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3" xfId="2669"/>
    <cellStyle name="好_业务工作量指标 2 3 2" xfId="2670"/>
    <cellStyle name="好_业务工作量指标 3" xfId="2671"/>
    <cellStyle name="好_业务工作量指标 3 2" xfId="2672"/>
    <cellStyle name="好_业务工作量指标 3 2 2" xfId="2673"/>
    <cellStyle name="好_业务工作量指标 4" xfId="2674"/>
    <cellStyle name="好_业务工作量指标 4 2" xfId="267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4" xfId="2686"/>
    <cellStyle name="好_义务教育阶段教职工人数（教育厅提供最终） 4 2" xfId="268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3" xfId="2693"/>
    <cellStyle name="好_云南农村义务教育统计表 2 3 2" xfId="2694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4" xfId="2698"/>
    <cellStyle name="好_云南农村义务教育统计表 4 2" xfId="269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3" xfId="2730"/>
    <cellStyle name="好_指标四 2 3 2" xfId="2731"/>
    <cellStyle name="好_指标四 3" xfId="2732"/>
    <cellStyle name="好_指标四 3 2" xfId="2733"/>
    <cellStyle name="好_指标四 3 2 2" xfId="2734"/>
    <cellStyle name="好_指标四 4" xfId="2735"/>
    <cellStyle name="好_指标四 4 2" xfId="2736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3" xfId="2743"/>
    <cellStyle name="后继超链接 2 3 2" xfId="2744"/>
    <cellStyle name="后继超链接 3" xfId="2745"/>
    <cellStyle name="后继超链接 3 2" xfId="2746"/>
    <cellStyle name="后继超链接 3 2 2" xfId="2747"/>
    <cellStyle name="后继超链接 4" xfId="2748"/>
    <cellStyle name="后继超链接 4 2" xfId="2749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3" xfId="2771"/>
    <cellStyle name="千位分隔 2 2 3" xfId="2772"/>
    <cellStyle name="千位分隔 2 2 3 2" xfId="2773"/>
    <cellStyle name="千位分隔 2 2 4" xfId="2774"/>
    <cellStyle name="千位分隔 2 3" xfId="2775"/>
    <cellStyle name="千位分隔 2 3 2" xfId="2776"/>
    <cellStyle name="千位分隔 2 3 2 2" xfId="2777"/>
    <cellStyle name="千位分隔 2 3 3" xfId="2778"/>
    <cellStyle name="千位分隔 2 4" xfId="2779"/>
    <cellStyle name="千位分隔 2 4 2" xfId="2780"/>
    <cellStyle name="千位分隔 2 5" xfId="2781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3" xfId="2787"/>
    <cellStyle name="千位分隔 3 2 3" xfId="2788"/>
    <cellStyle name="千位分隔 3 2 3 2" xfId="2789"/>
    <cellStyle name="千位分隔 3 2 4" xfId="2790"/>
    <cellStyle name="千位分隔 3 3" xfId="2791"/>
    <cellStyle name="千位分隔 3 3 2" xfId="2792"/>
    <cellStyle name="千位分隔 3 3 2 2" xfId="2793"/>
    <cellStyle name="千位分隔 3 3 3" xfId="2794"/>
    <cellStyle name="千位分隔 3 4" xfId="2795"/>
    <cellStyle name="千位分隔 3 4 2" xfId="2796"/>
    <cellStyle name="千位分隔 3 5" xfId="2797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3" xfId="2803"/>
    <cellStyle name="千位分隔[0] 2 2 3 2" xfId="2804"/>
    <cellStyle name="千位分隔[0] 2 3" xfId="2805"/>
    <cellStyle name="千位分隔[0] 2 3 2" xfId="2806"/>
    <cellStyle name="千位分隔[0] 2 3 2 2" xfId="2807"/>
    <cellStyle name="千位分隔[0] 2 4" xfId="2808"/>
    <cellStyle name="千位分隔[0] 2 4 2" xfId="2809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3" xfId="2816"/>
    <cellStyle name="强调 1 2 3 2" xfId="2817"/>
    <cellStyle name="强调 1 3" xfId="2818"/>
    <cellStyle name="强调 1 3 2" xfId="2819"/>
    <cellStyle name="强调 1 3 2 2" xfId="2820"/>
    <cellStyle name="强调 1 4" xfId="2821"/>
    <cellStyle name="强调 1 4 2" xfId="2822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3" xfId="2828"/>
    <cellStyle name="强调 2 2 3 2" xfId="2829"/>
    <cellStyle name="强调 2 3" xfId="2830"/>
    <cellStyle name="强调 2 3 2" xfId="2831"/>
    <cellStyle name="强调 2 3 2 2" xfId="2832"/>
    <cellStyle name="强调 2 4" xfId="2833"/>
    <cellStyle name="强调 2 4 2" xfId="2834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3" xfId="2840"/>
    <cellStyle name="强调 3 2 3 2" xfId="2841"/>
    <cellStyle name="强调 3 3" xfId="2842"/>
    <cellStyle name="强调 3 3 2" xfId="2843"/>
    <cellStyle name="强调 3 3 2 2" xfId="2844"/>
    <cellStyle name="强调 3 4" xfId="2845"/>
    <cellStyle name="强调 3 4 2" xfId="2846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3" xfId="2864"/>
    <cellStyle name="数字 2 3 2" xfId="2865"/>
    <cellStyle name="数字 3" xfId="2866"/>
    <cellStyle name="数字 3 2" xfId="2867"/>
    <cellStyle name="数字 3 2 2" xfId="2868"/>
    <cellStyle name="数字 4" xfId="2869"/>
    <cellStyle name="数字 4 2" xfId="2870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3" xfId="2877"/>
    <cellStyle name="小数 2 3 2" xfId="2878"/>
    <cellStyle name="小数 3" xfId="2879"/>
    <cellStyle name="小数 3 2" xfId="2880"/>
    <cellStyle name="小数 3 2 2" xfId="2881"/>
    <cellStyle name="小数 4" xfId="2882"/>
    <cellStyle name="小数 4 2" xfId="2883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3" xfId="2893"/>
    <cellStyle name="注释 2 2 3 2" xfId="2894"/>
    <cellStyle name="注释 2 3" xfId="2895"/>
    <cellStyle name="注释 2 3 2" xfId="2896"/>
    <cellStyle name="注释 2 3 2 2" xfId="2897"/>
    <cellStyle name="注释 2 4" xfId="2898"/>
    <cellStyle name="注释 2 4 2" xfId="2899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showZeros="0" tabSelected="1" workbookViewId="0">
      <selection activeCell="J30" sqref="J30"/>
    </sheetView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7"/>
      <c r="D1" s="58" t="s">
        <v>175</v>
      </c>
    </row>
    <row r="2" spans="1:5" ht="21" customHeight="1">
      <c r="A2" s="109" t="s">
        <v>208</v>
      </c>
      <c r="B2" s="109"/>
      <c r="C2" s="109"/>
      <c r="D2" s="109"/>
    </row>
    <row r="3" spans="1:5" ht="13.5" customHeight="1">
      <c r="D3" s="60" t="s">
        <v>64</v>
      </c>
    </row>
    <row r="4" spans="1:5" ht="15" customHeight="1">
      <c r="A4" s="110" t="s">
        <v>18</v>
      </c>
      <c r="B4" s="110"/>
      <c r="C4" s="110" t="s">
        <v>84</v>
      </c>
      <c r="D4" s="110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8">
        <v>25406.86</v>
      </c>
      <c r="C6" s="26" t="s">
        <v>88</v>
      </c>
      <c r="D6" s="28">
        <v>65587.289999999994</v>
      </c>
      <c r="E6" s="27"/>
    </row>
    <row r="7" spans="1:5" s="20" customFormat="1" ht="15" customHeight="1">
      <c r="A7" s="24" t="s">
        <v>20</v>
      </c>
      <c r="B7" s="28">
        <v>18058.13</v>
      </c>
      <c r="C7" s="26" t="s">
        <v>89</v>
      </c>
      <c r="D7" s="28">
        <v>0</v>
      </c>
      <c r="E7" s="27"/>
    </row>
    <row r="8" spans="1:5" s="20" customFormat="1" ht="15" customHeight="1">
      <c r="A8" s="24" t="s">
        <v>90</v>
      </c>
      <c r="B8" s="28">
        <v>18058.13</v>
      </c>
      <c r="C8" s="26" t="s">
        <v>91</v>
      </c>
      <c r="D8" s="28">
        <v>0</v>
      </c>
      <c r="E8" s="27"/>
    </row>
    <row r="9" spans="1:5" s="20" customFormat="1" ht="15" customHeight="1">
      <c r="A9" s="24" t="s">
        <v>92</v>
      </c>
      <c r="B9" s="28">
        <v>0</v>
      </c>
      <c r="C9" s="26" t="s">
        <v>93</v>
      </c>
      <c r="D9" s="28">
        <v>0</v>
      </c>
      <c r="E9" s="27"/>
    </row>
    <row r="10" spans="1:5" s="20" customFormat="1" ht="22.5" customHeight="1">
      <c r="A10" s="24" t="s">
        <v>94</v>
      </c>
      <c r="B10" s="28">
        <v>7348.73</v>
      </c>
      <c r="C10" s="26" t="s">
        <v>95</v>
      </c>
      <c r="D10" s="28">
        <v>1284.55</v>
      </c>
      <c r="E10" s="27"/>
    </row>
    <row r="11" spans="1:5" s="20" customFormat="1" ht="15" customHeight="1">
      <c r="A11" s="24" t="s">
        <v>96</v>
      </c>
      <c r="B11" s="28">
        <v>0</v>
      </c>
      <c r="C11" s="26" t="s">
        <v>97</v>
      </c>
      <c r="D11" s="28">
        <v>0</v>
      </c>
      <c r="E11" s="27"/>
    </row>
    <row r="12" spans="1:5" s="20" customFormat="1" ht="15" customHeight="1">
      <c r="A12" s="24" t="s">
        <v>98</v>
      </c>
      <c r="B12" s="28">
        <v>7348.73</v>
      </c>
      <c r="C12" s="26" t="s">
        <v>186</v>
      </c>
      <c r="D12" s="28">
        <v>0</v>
      </c>
      <c r="E12" s="27"/>
    </row>
    <row r="13" spans="1:5" s="20" customFormat="1" ht="15.75" customHeight="1">
      <c r="A13" s="24" t="s">
        <v>99</v>
      </c>
      <c r="B13" s="28">
        <v>0</v>
      </c>
      <c r="C13" s="26" t="s">
        <v>100</v>
      </c>
      <c r="D13" s="28">
        <v>1103.28</v>
      </c>
      <c r="E13" s="27"/>
    </row>
    <row r="14" spans="1:5" s="20" customFormat="1" ht="15" customHeight="1">
      <c r="A14" s="24" t="s">
        <v>101</v>
      </c>
      <c r="B14" s="28">
        <v>0</v>
      </c>
      <c r="C14" s="26" t="s">
        <v>187</v>
      </c>
      <c r="D14" s="28">
        <v>245.92</v>
      </c>
      <c r="E14" s="27"/>
    </row>
    <row r="15" spans="1:5" s="20" customFormat="1" ht="24" customHeight="1">
      <c r="A15" s="24" t="s">
        <v>102</v>
      </c>
      <c r="B15" s="28">
        <v>0</v>
      </c>
      <c r="C15" s="26" t="s">
        <v>103</v>
      </c>
      <c r="D15" s="28">
        <v>0</v>
      </c>
      <c r="E15" s="27"/>
    </row>
    <row r="16" spans="1:5" s="20" customFormat="1" ht="15" customHeight="1">
      <c r="A16" s="24" t="s">
        <v>104</v>
      </c>
      <c r="B16" s="28">
        <v>0</v>
      </c>
      <c r="C16" s="26" t="s">
        <v>105</v>
      </c>
      <c r="D16" s="28">
        <v>0</v>
      </c>
      <c r="E16" s="27"/>
    </row>
    <row r="17" spans="1:5" s="20" customFormat="1" ht="15" customHeight="1">
      <c r="A17" s="24" t="s">
        <v>106</v>
      </c>
      <c r="B17" s="28">
        <v>0</v>
      </c>
      <c r="C17" s="26" t="s">
        <v>107</v>
      </c>
      <c r="D17" s="28">
        <v>0</v>
      </c>
      <c r="E17" s="27"/>
    </row>
    <row r="18" spans="1:5" s="20" customFormat="1" ht="15" customHeight="1">
      <c r="A18" s="24" t="s">
        <v>108</v>
      </c>
      <c r="B18" s="28">
        <v>0</v>
      </c>
      <c r="C18" s="26" t="s">
        <v>109</v>
      </c>
      <c r="D18" s="28">
        <v>0</v>
      </c>
      <c r="E18" s="27"/>
    </row>
    <row r="19" spans="1:5" s="20" customFormat="1" ht="15" customHeight="1">
      <c r="A19" s="24" t="s">
        <v>110</v>
      </c>
      <c r="B19" s="28">
        <v>0</v>
      </c>
      <c r="C19" s="26" t="s">
        <v>111</v>
      </c>
      <c r="D19" s="28">
        <v>0</v>
      </c>
      <c r="E19" s="27"/>
    </row>
    <row r="20" spans="1:5" s="20" customFormat="1" ht="15" customHeight="1">
      <c r="A20" s="24" t="s">
        <v>112</v>
      </c>
      <c r="B20" s="28">
        <v>0</v>
      </c>
      <c r="C20" s="26" t="s">
        <v>113</v>
      </c>
      <c r="D20" s="28">
        <v>0</v>
      </c>
      <c r="E20" s="27"/>
    </row>
    <row r="21" spans="1:5" s="20" customFormat="1" ht="15" customHeight="1">
      <c r="A21" s="24" t="s">
        <v>114</v>
      </c>
      <c r="B21" s="28">
        <v>0</v>
      </c>
      <c r="C21" s="26" t="s">
        <v>115</v>
      </c>
      <c r="D21" s="28">
        <v>0</v>
      </c>
      <c r="E21" s="27"/>
    </row>
    <row r="22" spans="1:5" s="20" customFormat="1" ht="15" customHeight="1">
      <c r="A22" s="24" t="s">
        <v>116</v>
      </c>
      <c r="B22" s="28">
        <v>0</v>
      </c>
      <c r="C22" s="26" t="s">
        <v>117</v>
      </c>
      <c r="D22" s="28">
        <v>0</v>
      </c>
      <c r="E22" s="27"/>
    </row>
    <row r="23" spans="1:5" s="20" customFormat="1" ht="15" customHeight="1">
      <c r="A23" s="24" t="s">
        <v>112</v>
      </c>
      <c r="B23" s="28">
        <v>0</v>
      </c>
      <c r="C23" s="26" t="s">
        <v>188</v>
      </c>
      <c r="D23" s="28">
        <v>0</v>
      </c>
      <c r="E23" s="27"/>
    </row>
    <row r="24" spans="1:5" s="20" customFormat="1" ht="15" customHeight="1">
      <c r="A24" s="24" t="s">
        <v>114</v>
      </c>
      <c r="B24" s="28">
        <v>0</v>
      </c>
      <c r="C24" s="26" t="s">
        <v>120</v>
      </c>
      <c r="D24" s="28">
        <v>421.57</v>
      </c>
      <c r="E24" s="27"/>
    </row>
    <row r="25" spans="1:5" s="20" customFormat="1" ht="15" customHeight="1">
      <c r="A25" s="24" t="s">
        <v>118</v>
      </c>
      <c r="B25" s="28">
        <v>0</v>
      </c>
      <c r="C25" s="26" t="s">
        <v>122</v>
      </c>
      <c r="D25" s="28">
        <v>0</v>
      </c>
      <c r="E25" s="27"/>
    </row>
    <row r="26" spans="1:5" s="20" customFormat="1" ht="15" customHeight="1">
      <c r="A26" s="24" t="s">
        <v>119</v>
      </c>
      <c r="B26" s="30">
        <v>0</v>
      </c>
      <c r="C26" s="26" t="s">
        <v>124</v>
      </c>
      <c r="D26" s="28">
        <v>0</v>
      </c>
      <c r="E26" s="27"/>
    </row>
    <row r="27" spans="1:5" s="20" customFormat="1" ht="15" customHeight="1">
      <c r="A27" s="24" t="s">
        <v>121</v>
      </c>
      <c r="B27" s="30">
        <v>0</v>
      </c>
      <c r="C27" s="26" t="s">
        <v>189</v>
      </c>
      <c r="D27" s="28">
        <v>0</v>
      </c>
      <c r="E27" s="27"/>
    </row>
    <row r="28" spans="1:5" s="20" customFormat="1" ht="15" customHeight="1">
      <c r="A28" s="24" t="s">
        <v>123</v>
      </c>
      <c r="B28" s="30">
        <v>31462.02</v>
      </c>
      <c r="C28" s="26" t="s">
        <v>190</v>
      </c>
      <c r="D28" s="28">
        <v>0</v>
      </c>
      <c r="E28" s="27"/>
    </row>
    <row r="29" spans="1:5" s="20" customFormat="1" ht="15" customHeight="1">
      <c r="A29" s="24" t="s">
        <v>125</v>
      </c>
      <c r="B29" s="30">
        <v>0</v>
      </c>
      <c r="C29" s="26" t="s">
        <v>191</v>
      </c>
      <c r="D29" s="28">
        <v>0</v>
      </c>
      <c r="E29" s="27"/>
    </row>
    <row r="30" spans="1:5" s="20" customFormat="1" ht="15" customHeight="1">
      <c r="A30" s="24" t="s">
        <v>126</v>
      </c>
      <c r="B30" s="30">
        <v>30987.02</v>
      </c>
      <c r="C30" s="26" t="s">
        <v>192</v>
      </c>
      <c r="D30" s="28">
        <v>0</v>
      </c>
      <c r="E30" s="27"/>
    </row>
    <row r="31" spans="1:5" s="20" customFormat="1" ht="15" customHeight="1">
      <c r="A31" s="24" t="s">
        <v>127</v>
      </c>
      <c r="B31" s="30">
        <v>475</v>
      </c>
      <c r="C31" s="26" t="s">
        <v>193</v>
      </c>
      <c r="D31" s="28">
        <v>0</v>
      </c>
      <c r="E31" s="27"/>
    </row>
    <row r="32" spans="1:5" s="20" customFormat="1" ht="15" customHeight="1">
      <c r="A32" s="59"/>
      <c r="B32" s="30"/>
      <c r="C32" s="26" t="s">
        <v>194</v>
      </c>
      <c r="D32" s="28">
        <v>0</v>
      </c>
      <c r="E32" s="27"/>
    </row>
    <row r="33" spans="1:5" s="20" customFormat="1" ht="15" customHeight="1">
      <c r="A33" s="31"/>
      <c r="B33" s="28"/>
      <c r="C33" s="32" t="s">
        <v>21</v>
      </c>
      <c r="D33" s="28">
        <v>68642.61</v>
      </c>
      <c r="E33" s="27"/>
    </row>
    <row r="34" spans="1:5" s="20" customFormat="1" ht="15" customHeight="1">
      <c r="A34" s="31" t="s">
        <v>128</v>
      </c>
      <c r="B34" s="28">
        <v>56868.88</v>
      </c>
      <c r="C34" s="26" t="s">
        <v>130</v>
      </c>
      <c r="D34" s="28">
        <v>0</v>
      </c>
      <c r="E34" s="27"/>
    </row>
    <row r="35" spans="1:5" s="20" customFormat="1" ht="15" customHeight="1">
      <c r="A35" s="24" t="s">
        <v>129</v>
      </c>
      <c r="B35" s="28">
        <v>11773.73</v>
      </c>
      <c r="C35" s="26" t="s">
        <v>132</v>
      </c>
      <c r="D35" s="28">
        <v>0</v>
      </c>
      <c r="E35" s="27"/>
    </row>
    <row r="36" spans="1:5" s="20" customFormat="1" ht="15" customHeight="1">
      <c r="A36" s="24" t="s">
        <v>131</v>
      </c>
      <c r="B36" s="28">
        <v>0</v>
      </c>
      <c r="C36" s="26" t="s">
        <v>134</v>
      </c>
      <c r="D36" s="28">
        <v>0</v>
      </c>
      <c r="E36" s="27"/>
    </row>
    <row r="37" spans="1:5" s="20" customFormat="1" ht="15" customHeight="1">
      <c r="A37" s="24" t="s">
        <v>133</v>
      </c>
      <c r="B37" s="28">
        <v>0</v>
      </c>
      <c r="C37" s="26" t="s">
        <v>136</v>
      </c>
      <c r="D37" s="28">
        <v>0</v>
      </c>
      <c r="E37" s="27"/>
    </row>
    <row r="38" spans="1:5" s="20" customFormat="1" ht="15" customHeight="1">
      <c r="A38" s="24" t="s">
        <v>135</v>
      </c>
      <c r="B38" s="28">
        <v>0</v>
      </c>
      <c r="C38" s="26" t="s">
        <v>138</v>
      </c>
      <c r="D38" s="28">
        <v>0</v>
      </c>
      <c r="E38" s="27"/>
    </row>
    <row r="39" spans="1:5" s="20" customFormat="1" ht="15" customHeight="1">
      <c r="A39" s="24" t="s">
        <v>137</v>
      </c>
      <c r="B39" s="28">
        <v>6000</v>
      </c>
      <c r="C39" s="26" t="s">
        <v>139</v>
      </c>
      <c r="D39" s="28">
        <v>0</v>
      </c>
      <c r="E39" s="27"/>
    </row>
    <row r="40" spans="1:5" s="20" customFormat="1" ht="15" customHeight="1">
      <c r="A40" s="24" t="s">
        <v>133</v>
      </c>
      <c r="B40" s="28">
        <v>6000</v>
      </c>
      <c r="C40" s="26" t="s">
        <v>140</v>
      </c>
      <c r="D40" s="28">
        <v>0</v>
      </c>
      <c r="E40" s="27"/>
    </row>
    <row r="41" spans="1:5" s="20" customFormat="1" ht="15" customHeight="1">
      <c r="A41" s="24" t="s">
        <v>135</v>
      </c>
      <c r="B41" s="28">
        <v>0</v>
      </c>
      <c r="C41" s="26" t="s">
        <v>195</v>
      </c>
      <c r="D41" s="28">
        <v>0</v>
      </c>
      <c r="E41" s="27"/>
    </row>
    <row r="42" spans="1:5" s="20" customFormat="1" ht="15" customHeight="1">
      <c r="A42" s="24" t="s">
        <v>141</v>
      </c>
      <c r="B42" s="28">
        <v>0</v>
      </c>
      <c r="C42" s="26" t="s">
        <v>143</v>
      </c>
      <c r="D42" s="28">
        <v>0</v>
      </c>
      <c r="E42" s="27"/>
    </row>
    <row r="43" spans="1:5" s="20" customFormat="1" ht="15" customHeight="1">
      <c r="A43" s="24" t="s">
        <v>133</v>
      </c>
      <c r="B43" s="28">
        <v>0</v>
      </c>
      <c r="C43" s="26" t="s">
        <v>196</v>
      </c>
      <c r="D43" s="28">
        <v>0</v>
      </c>
      <c r="E43" s="27"/>
    </row>
    <row r="44" spans="1:5" s="20" customFormat="1" ht="15" customHeight="1">
      <c r="A44" s="24" t="s">
        <v>135</v>
      </c>
      <c r="B44" s="28">
        <v>0</v>
      </c>
      <c r="C44" s="26" t="s">
        <v>146</v>
      </c>
      <c r="D44" s="28">
        <v>0</v>
      </c>
      <c r="E44" s="27"/>
    </row>
    <row r="45" spans="1:5" s="20" customFormat="1" ht="15" customHeight="1">
      <c r="A45" s="24" t="s">
        <v>142</v>
      </c>
      <c r="B45" s="28">
        <v>1461.6</v>
      </c>
      <c r="C45" s="26" t="s">
        <v>148</v>
      </c>
      <c r="D45" s="28">
        <v>0</v>
      </c>
      <c r="E45" s="27"/>
    </row>
    <row r="46" spans="1:5" s="20" customFormat="1" ht="15" customHeight="1">
      <c r="A46" s="24" t="s">
        <v>144</v>
      </c>
      <c r="B46" s="28">
        <v>4312.13</v>
      </c>
      <c r="C46" s="26" t="s">
        <v>150</v>
      </c>
      <c r="D46" s="28">
        <v>0</v>
      </c>
      <c r="E46" s="27"/>
    </row>
    <row r="47" spans="1:5" s="20" customFormat="1" ht="18.75" customHeight="1">
      <c r="A47" s="24" t="s">
        <v>145</v>
      </c>
      <c r="B47" s="28">
        <v>0</v>
      </c>
      <c r="C47" s="26" t="s">
        <v>152</v>
      </c>
      <c r="D47" s="28">
        <v>0</v>
      </c>
      <c r="E47" s="27"/>
    </row>
    <row r="48" spans="1:5" s="20" customFormat="1" ht="15" customHeight="1">
      <c r="A48" s="24" t="s">
        <v>147</v>
      </c>
      <c r="B48" s="28">
        <v>0</v>
      </c>
      <c r="C48" s="26" t="s">
        <v>154</v>
      </c>
      <c r="D48" s="28">
        <v>0</v>
      </c>
      <c r="E48" s="27"/>
    </row>
    <row r="49" spans="1:5" s="20" customFormat="1" ht="15" customHeight="1">
      <c r="A49" s="24" t="s">
        <v>149</v>
      </c>
      <c r="B49" s="28">
        <v>0</v>
      </c>
      <c r="C49" s="26" t="s">
        <v>155</v>
      </c>
      <c r="D49" s="28">
        <v>0</v>
      </c>
      <c r="E49" s="27"/>
    </row>
    <row r="50" spans="1:5" s="20" customFormat="1" ht="15" customHeight="1">
      <c r="A50" s="24" t="s">
        <v>151</v>
      </c>
      <c r="B50" s="28">
        <v>0</v>
      </c>
      <c r="C50" s="26" t="s">
        <v>156</v>
      </c>
      <c r="D50" s="28">
        <v>0</v>
      </c>
      <c r="E50" s="27"/>
    </row>
    <row r="51" spans="1:5" s="20" customFormat="1" ht="15" customHeight="1">
      <c r="A51" s="24" t="s">
        <v>197</v>
      </c>
      <c r="B51" s="28">
        <v>0</v>
      </c>
      <c r="C51" s="26" t="s">
        <v>157</v>
      </c>
      <c r="D51" s="28">
        <v>0</v>
      </c>
      <c r="E51" s="27"/>
    </row>
    <row r="52" spans="1:5" s="20" customFormat="1" ht="15" customHeight="1">
      <c r="A52" s="24" t="s">
        <v>198</v>
      </c>
      <c r="B52" s="28">
        <v>0</v>
      </c>
      <c r="C52" s="26" t="s">
        <v>199</v>
      </c>
      <c r="D52" s="28">
        <v>0</v>
      </c>
      <c r="E52" s="27"/>
    </row>
    <row r="53" spans="1:5" s="20" customFormat="1" ht="15" customHeight="1">
      <c r="A53" s="24" t="s">
        <v>153</v>
      </c>
      <c r="B53" s="28">
        <v>4312.13</v>
      </c>
      <c r="C53" s="26" t="s">
        <v>158</v>
      </c>
      <c r="D53" s="28">
        <v>0</v>
      </c>
      <c r="E53" s="27"/>
    </row>
    <row r="54" spans="1:5" s="20" customFormat="1" ht="15" customHeight="1">
      <c r="A54" s="24"/>
      <c r="B54" s="28"/>
      <c r="C54" s="26" t="s">
        <v>159</v>
      </c>
      <c r="D54" s="28">
        <v>0</v>
      </c>
      <c r="E54" s="27"/>
    </row>
    <row r="55" spans="1:5" s="20" customFormat="1" ht="15" customHeight="1">
      <c r="A55" s="24"/>
      <c r="B55" s="28"/>
      <c r="C55" s="26" t="s">
        <v>160</v>
      </c>
      <c r="D55" s="28">
        <v>0</v>
      </c>
      <c r="E55" s="27"/>
    </row>
    <row r="56" spans="1:5" s="20" customFormat="1" ht="15" customHeight="1">
      <c r="A56" s="24"/>
      <c r="B56" s="28"/>
      <c r="C56" s="26" t="s">
        <v>200</v>
      </c>
      <c r="D56" s="25"/>
      <c r="E56" s="27"/>
    </row>
    <row r="57" spans="1:5" s="20" customFormat="1" ht="15" customHeight="1">
      <c r="A57" s="24"/>
      <c r="B57" s="28"/>
      <c r="C57" s="26" t="s">
        <v>201</v>
      </c>
      <c r="D57" s="28">
        <v>0</v>
      </c>
      <c r="E57" s="27"/>
    </row>
    <row r="58" spans="1:5" s="20" customFormat="1" ht="15" customHeight="1">
      <c r="A58" s="24"/>
      <c r="B58" s="28"/>
      <c r="C58" s="26" t="s">
        <v>202</v>
      </c>
      <c r="D58" s="28">
        <v>0</v>
      </c>
      <c r="E58" s="27"/>
    </row>
    <row r="59" spans="1:5" s="20" customFormat="1" ht="15" customHeight="1">
      <c r="A59" s="29"/>
      <c r="B59" s="28"/>
      <c r="C59" s="26" t="s">
        <v>203</v>
      </c>
      <c r="D59" s="28">
        <v>0</v>
      </c>
      <c r="E59" s="27"/>
    </row>
    <row r="60" spans="1:5" s="20" customFormat="1" ht="15" customHeight="1">
      <c r="A60" s="29"/>
      <c r="B60" s="28"/>
      <c r="C60" s="26" t="s">
        <v>204</v>
      </c>
      <c r="D60" s="28">
        <v>0</v>
      </c>
    </row>
    <row r="61" spans="1:5" s="20" customFormat="1" ht="15" customHeight="1">
      <c r="A61" s="29"/>
      <c r="B61" s="28"/>
      <c r="C61" s="26" t="s">
        <v>205</v>
      </c>
      <c r="D61" s="28">
        <v>0</v>
      </c>
    </row>
    <row r="62" spans="1:5" s="20" customFormat="1" ht="15" customHeight="1">
      <c r="A62" s="32" t="s">
        <v>22</v>
      </c>
      <c r="B62" s="28">
        <v>68642.61</v>
      </c>
      <c r="C62" s="26" t="s">
        <v>161</v>
      </c>
      <c r="D62" s="28">
        <v>68642.61</v>
      </c>
    </row>
    <row r="63" spans="1:5">
      <c r="A63" s="33"/>
    </row>
    <row r="64" spans="1:5">
      <c r="A64" s="33"/>
    </row>
    <row r="65" spans="1:1">
      <c r="A65" s="33"/>
    </row>
    <row r="66" spans="1:1">
      <c r="A66" s="33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showGridLines="0" showZeros="0" workbookViewId="0">
      <selection activeCell="AZ10" sqref="AZ10"/>
    </sheetView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1.375" style="13" customWidth="1"/>
    <col min="8" max="8" width="9.5" style="13" customWidth="1"/>
    <col min="9" max="9" width="9.375" style="13" customWidth="1"/>
    <col min="10" max="10" width="10.875" style="13" customWidth="1"/>
    <col min="11" max="11" width="9.125" style="13" customWidth="1"/>
    <col min="12" max="12" width="8.875" style="13" customWidth="1"/>
    <col min="13" max="13" width="6.875" style="13" customWidth="1"/>
    <col min="14" max="14" width="9.5" style="13" customWidth="1"/>
    <col min="15" max="15" width="6.875" style="13" hidden="1" customWidth="1"/>
    <col min="16" max="16" width="8.375" style="13" hidden="1" customWidth="1"/>
    <col min="17" max="17" width="9.625" style="13" hidden="1" customWidth="1"/>
    <col min="18" max="25" width="6.875" style="13" hidden="1" customWidth="1"/>
    <col min="26" max="26" width="7.375" style="13" hidden="1" customWidth="1"/>
    <col min="27" max="27" width="10.25" style="13" hidden="1" customWidth="1"/>
    <col min="28" max="28" width="8.375" style="13" hidden="1" customWidth="1"/>
    <col min="29" max="29" width="9.75" style="13" hidden="1" customWidth="1"/>
    <col min="30" max="30" width="9.5" style="13" customWidth="1"/>
    <col min="31" max="31" width="6.875" style="13" customWidth="1"/>
    <col min="32" max="32" width="10" style="13" customWidth="1"/>
    <col min="33" max="33" width="6.875" style="13" customWidth="1"/>
    <col min="34" max="34" width="10.25" style="13" customWidth="1"/>
    <col min="35" max="35" width="10.125" style="13" hidden="1" customWidth="1"/>
    <col min="36" max="37" width="9.625" style="13" hidden="1" customWidth="1"/>
    <col min="38" max="39" width="9.125" style="13" customWidth="1"/>
    <col min="40" max="40" width="6.875" style="13" customWidth="1"/>
    <col min="41" max="43" width="6.875" style="13" hidden="1" customWidth="1"/>
    <col min="44" max="45" width="9.5" style="13" customWidth="1"/>
    <col min="46" max="48" width="6.875" style="13" customWidth="1"/>
    <col min="49" max="51" width="6.875" style="13" hidden="1" customWidth="1"/>
    <col min="52" max="52" width="8.625" style="13" customWidth="1"/>
    <col min="53" max="53" width="5.25" style="13" customWidth="1"/>
    <col min="54" max="16384" width="6.875" style="13"/>
  </cols>
  <sheetData>
    <row r="1" spans="1:53" ht="10.5" customHeight="1">
      <c r="A1" s="61"/>
      <c r="B1" s="34"/>
      <c r="C1" s="34"/>
      <c r="AZ1" s="58" t="s">
        <v>206</v>
      </c>
    </row>
    <row r="2" spans="1:53" ht="21" customHeight="1">
      <c r="A2" s="62" t="s">
        <v>209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</row>
    <row r="3" spans="1:53" ht="18.75" customHeight="1">
      <c r="A3" s="34"/>
      <c r="B3" s="34"/>
      <c r="C3" s="34"/>
      <c r="AZ3" s="35" t="s">
        <v>9</v>
      </c>
    </row>
    <row r="4" spans="1:53" ht="15.75" customHeight="1">
      <c r="A4" s="131" t="s">
        <v>1</v>
      </c>
      <c r="B4" s="131"/>
      <c r="C4" s="131"/>
      <c r="D4" s="131"/>
      <c r="E4" s="131" t="s">
        <v>23</v>
      </c>
      <c r="F4" s="131" t="s">
        <v>162</v>
      </c>
      <c r="G4" s="111" t="s">
        <v>24</v>
      </c>
      <c r="H4" s="129" t="s">
        <v>25</v>
      </c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24" t="s">
        <v>163</v>
      </c>
      <c r="V4" s="125"/>
      <c r="W4" s="125"/>
      <c r="X4" s="63" t="s">
        <v>164</v>
      </c>
      <c r="Y4" s="63"/>
      <c r="Z4" s="64"/>
      <c r="AA4" s="129" t="s">
        <v>26</v>
      </c>
      <c r="AB4" s="130"/>
      <c r="AC4" s="125"/>
      <c r="AD4" s="129" t="s">
        <v>27</v>
      </c>
      <c r="AE4" s="130"/>
      <c r="AF4" s="130"/>
      <c r="AG4" s="125"/>
      <c r="AH4" s="65" t="s">
        <v>28</v>
      </c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36"/>
    </row>
    <row r="5" spans="1:53" ht="17.25" customHeight="1">
      <c r="A5" s="131" t="s">
        <v>5</v>
      </c>
      <c r="B5" s="131" t="s">
        <v>6</v>
      </c>
      <c r="C5" s="131" t="s">
        <v>7</v>
      </c>
      <c r="D5" s="131" t="s">
        <v>29</v>
      </c>
      <c r="E5" s="131"/>
      <c r="F5" s="131"/>
      <c r="G5" s="115"/>
      <c r="H5" s="126" t="s">
        <v>165</v>
      </c>
      <c r="I5" s="132" t="s">
        <v>30</v>
      </c>
      <c r="J5" s="133"/>
      <c r="K5" s="134"/>
      <c r="L5" s="132" t="s">
        <v>31</v>
      </c>
      <c r="M5" s="133"/>
      <c r="N5" s="133"/>
      <c r="O5" s="133"/>
      <c r="P5" s="133"/>
      <c r="Q5" s="133"/>
      <c r="R5" s="133"/>
      <c r="S5" s="133"/>
      <c r="T5" s="134"/>
      <c r="U5" s="126" t="s">
        <v>165</v>
      </c>
      <c r="V5" s="126" t="s">
        <v>166</v>
      </c>
      <c r="W5" s="126" t="s">
        <v>167</v>
      </c>
      <c r="X5" s="126" t="s">
        <v>165</v>
      </c>
      <c r="Y5" s="126" t="s">
        <v>166</v>
      </c>
      <c r="Z5" s="126" t="s">
        <v>167</v>
      </c>
      <c r="AA5" s="126" t="s">
        <v>2</v>
      </c>
      <c r="AB5" s="126" t="s">
        <v>32</v>
      </c>
      <c r="AC5" s="126" t="s">
        <v>33</v>
      </c>
      <c r="AD5" s="126" t="s">
        <v>2</v>
      </c>
      <c r="AE5" s="126" t="s">
        <v>34</v>
      </c>
      <c r="AF5" s="126" t="s">
        <v>35</v>
      </c>
      <c r="AG5" s="126" t="s">
        <v>33</v>
      </c>
      <c r="AH5" s="111" t="s">
        <v>2</v>
      </c>
      <c r="AI5" s="116" t="s">
        <v>36</v>
      </c>
      <c r="AJ5" s="117"/>
      <c r="AK5" s="117"/>
      <c r="AL5" s="116" t="s">
        <v>168</v>
      </c>
      <c r="AM5" s="117"/>
      <c r="AN5" s="117"/>
      <c r="AO5" s="116" t="s">
        <v>169</v>
      </c>
      <c r="AP5" s="117"/>
      <c r="AQ5" s="120"/>
      <c r="AR5" s="111" t="s">
        <v>37</v>
      </c>
      <c r="AS5" s="66" t="s">
        <v>38</v>
      </c>
      <c r="AT5" s="67"/>
      <c r="AU5" s="67"/>
      <c r="AV5" s="67"/>
      <c r="AW5" s="67"/>
      <c r="AX5" s="67"/>
      <c r="AY5" s="67"/>
      <c r="AZ5" s="68"/>
      <c r="BA5" s="36"/>
    </row>
    <row r="6" spans="1:53" ht="12.75" customHeight="1">
      <c r="A6" s="131"/>
      <c r="B6" s="131"/>
      <c r="C6" s="131"/>
      <c r="D6" s="131"/>
      <c r="E6" s="131"/>
      <c r="F6" s="131"/>
      <c r="G6" s="115"/>
      <c r="H6" s="127"/>
      <c r="I6" s="135"/>
      <c r="J6" s="136"/>
      <c r="K6" s="137"/>
      <c r="L6" s="135"/>
      <c r="M6" s="136"/>
      <c r="N6" s="136"/>
      <c r="O6" s="136"/>
      <c r="P6" s="136"/>
      <c r="Q6" s="136"/>
      <c r="R6" s="136"/>
      <c r="S6" s="136"/>
      <c r="T6" s="13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15"/>
      <c r="AI6" s="118"/>
      <c r="AJ6" s="119"/>
      <c r="AK6" s="119"/>
      <c r="AL6" s="118"/>
      <c r="AM6" s="119"/>
      <c r="AN6" s="119"/>
      <c r="AO6" s="121"/>
      <c r="AP6" s="122"/>
      <c r="AQ6" s="123"/>
      <c r="AR6" s="115"/>
      <c r="AS6" s="111" t="s">
        <v>39</v>
      </c>
      <c r="AT6" s="113" t="s">
        <v>170</v>
      </c>
      <c r="AU6" s="114"/>
      <c r="AV6" s="114"/>
      <c r="AW6" s="65" t="s">
        <v>171</v>
      </c>
      <c r="AX6" s="65"/>
      <c r="AY6" s="65"/>
      <c r="AZ6" s="111" t="s">
        <v>40</v>
      </c>
      <c r="BA6" s="36"/>
    </row>
    <row r="7" spans="1:53" ht="52.5" customHeight="1">
      <c r="A7" s="131"/>
      <c r="B7" s="131"/>
      <c r="C7" s="131"/>
      <c r="D7" s="131"/>
      <c r="E7" s="131"/>
      <c r="F7" s="131"/>
      <c r="G7" s="112"/>
      <c r="H7" s="128"/>
      <c r="I7" s="37" t="s">
        <v>39</v>
      </c>
      <c r="J7" s="14" t="s">
        <v>166</v>
      </c>
      <c r="K7" s="14" t="s">
        <v>167</v>
      </c>
      <c r="L7" s="37" t="s">
        <v>39</v>
      </c>
      <c r="M7" s="37" t="s">
        <v>41</v>
      </c>
      <c r="N7" s="37" t="s">
        <v>42</v>
      </c>
      <c r="O7" s="37" t="s">
        <v>43</v>
      </c>
      <c r="P7" s="37" t="s">
        <v>44</v>
      </c>
      <c r="Q7" s="37" t="s">
        <v>45</v>
      </c>
      <c r="R7" s="38" t="s">
        <v>172</v>
      </c>
      <c r="S7" s="37" t="s">
        <v>173</v>
      </c>
      <c r="T7" s="37" t="s">
        <v>33</v>
      </c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12"/>
      <c r="AI7" s="37" t="s">
        <v>39</v>
      </c>
      <c r="AJ7" s="37" t="s">
        <v>166</v>
      </c>
      <c r="AK7" s="37" t="s">
        <v>167</v>
      </c>
      <c r="AL7" s="37" t="s">
        <v>39</v>
      </c>
      <c r="AM7" s="37" t="s">
        <v>166</v>
      </c>
      <c r="AN7" s="37" t="s">
        <v>167</v>
      </c>
      <c r="AO7" s="37" t="s">
        <v>39</v>
      </c>
      <c r="AP7" s="37" t="s">
        <v>166</v>
      </c>
      <c r="AQ7" s="37" t="s">
        <v>167</v>
      </c>
      <c r="AR7" s="112"/>
      <c r="AS7" s="112"/>
      <c r="AT7" s="37" t="s">
        <v>39</v>
      </c>
      <c r="AU7" s="37" t="s">
        <v>166</v>
      </c>
      <c r="AV7" s="37" t="s">
        <v>167</v>
      </c>
      <c r="AW7" s="37" t="s">
        <v>39</v>
      </c>
      <c r="AX7" s="37" t="s">
        <v>166</v>
      </c>
      <c r="AY7" s="37" t="s">
        <v>167</v>
      </c>
      <c r="AZ7" s="112"/>
      <c r="BA7" s="39"/>
    </row>
    <row r="8" spans="1:53" ht="14.25" customHeight="1">
      <c r="A8" s="40" t="s">
        <v>8</v>
      </c>
      <c r="B8" s="40" t="s">
        <v>8</v>
      </c>
      <c r="C8" s="40" t="s">
        <v>8</v>
      </c>
      <c r="D8" s="40" t="s">
        <v>8</v>
      </c>
      <c r="E8" s="18" t="s">
        <v>8</v>
      </c>
      <c r="F8" s="41" t="s">
        <v>8</v>
      </c>
      <c r="G8" s="42">
        <v>1</v>
      </c>
      <c r="H8" s="42">
        <v>2</v>
      </c>
      <c r="I8" s="42">
        <v>3</v>
      </c>
      <c r="J8" s="42">
        <v>4</v>
      </c>
      <c r="K8" s="42">
        <v>5</v>
      </c>
      <c r="L8" s="42">
        <v>6</v>
      </c>
      <c r="M8" s="42">
        <v>7</v>
      </c>
      <c r="N8" s="42">
        <v>8</v>
      </c>
      <c r="O8" s="42">
        <v>9</v>
      </c>
      <c r="P8" s="42">
        <v>10</v>
      </c>
      <c r="Q8" s="42">
        <v>11</v>
      </c>
      <c r="R8" s="42">
        <v>12</v>
      </c>
      <c r="S8" s="42">
        <v>13</v>
      </c>
      <c r="T8" s="42">
        <v>14</v>
      </c>
      <c r="U8" s="42">
        <v>15</v>
      </c>
      <c r="V8" s="42">
        <v>16</v>
      </c>
      <c r="W8" s="42">
        <v>17</v>
      </c>
      <c r="X8" s="42">
        <v>18</v>
      </c>
      <c r="Y8" s="42">
        <v>19</v>
      </c>
      <c r="Z8" s="42">
        <v>20</v>
      </c>
      <c r="AA8" s="42">
        <v>21</v>
      </c>
      <c r="AB8" s="42">
        <v>22</v>
      </c>
      <c r="AC8" s="42">
        <v>23</v>
      </c>
      <c r="AD8" s="42">
        <v>24</v>
      </c>
      <c r="AE8" s="42">
        <v>25</v>
      </c>
      <c r="AF8" s="42">
        <v>26</v>
      </c>
      <c r="AG8" s="42">
        <v>27</v>
      </c>
      <c r="AH8" s="42">
        <v>28</v>
      </c>
      <c r="AI8" s="42">
        <v>29</v>
      </c>
      <c r="AJ8" s="42">
        <v>30</v>
      </c>
      <c r="AK8" s="42">
        <v>31</v>
      </c>
      <c r="AL8" s="42">
        <v>32</v>
      </c>
      <c r="AM8" s="42">
        <v>33</v>
      </c>
      <c r="AN8" s="42">
        <v>34</v>
      </c>
      <c r="AO8" s="42">
        <v>35</v>
      </c>
      <c r="AP8" s="42">
        <v>36</v>
      </c>
      <c r="AQ8" s="42">
        <v>37</v>
      </c>
      <c r="AR8" s="42">
        <v>38</v>
      </c>
      <c r="AS8" s="42">
        <v>39</v>
      </c>
      <c r="AT8" s="42">
        <v>40</v>
      </c>
      <c r="AU8" s="42">
        <v>41</v>
      </c>
      <c r="AV8" s="42">
        <v>42</v>
      </c>
      <c r="AW8" s="42">
        <v>43</v>
      </c>
      <c r="AX8" s="42">
        <v>44</v>
      </c>
      <c r="AY8" s="42">
        <v>45</v>
      </c>
      <c r="AZ8" s="42">
        <v>46</v>
      </c>
    </row>
    <row r="9" spans="1:53" s="20" customFormat="1">
      <c r="A9" s="72"/>
      <c r="B9" s="72"/>
      <c r="C9" s="72"/>
      <c r="D9" s="72"/>
      <c r="E9" s="73"/>
      <c r="F9" s="73" t="s">
        <v>2</v>
      </c>
      <c r="G9" s="74">
        <v>68642.61</v>
      </c>
      <c r="H9" s="74">
        <v>25406.86</v>
      </c>
      <c r="I9" s="74">
        <v>18058.13</v>
      </c>
      <c r="J9" s="74">
        <v>18058.13</v>
      </c>
      <c r="K9" s="74">
        <v>0</v>
      </c>
      <c r="L9" s="74">
        <v>7348.73</v>
      </c>
      <c r="M9" s="74">
        <v>0</v>
      </c>
      <c r="N9" s="74">
        <v>7348.73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5">
        <v>0</v>
      </c>
      <c r="Y9" s="75">
        <v>0</v>
      </c>
      <c r="Z9" s="75">
        <v>0</v>
      </c>
      <c r="AA9" s="74">
        <v>0</v>
      </c>
      <c r="AB9" s="74">
        <v>0</v>
      </c>
      <c r="AC9" s="74">
        <v>0</v>
      </c>
      <c r="AD9" s="74">
        <v>31462.02</v>
      </c>
      <c r="AE9" s="74">
        <v>0</v>
      </c>
      <c r="AF9" s="74">
        <v>30987.02</v>
      </c>
      <c r="AG9" s="74">
        <v>475</v>
      </c>
      <c r="AH9" s="74">
        <v>11773.73</v>
      </c>
      <c r="AI9" s="74">
        <v>0</v>
      </c>
      <c r="AJ9" s="74">
        <v>0</v>
      </c>
      <c r="AK9" s="74">
        <v>0</v>
      </c>
      <c r="AL9" s="74">
        <v>6000</v>
      </c>
      <c r="AM9" s="74">
        <v>6000</v>
      </c>
      <c r="AN9" s="74">
        <v>0</v>
      </c>
      <c r="AO9" s="75">
        <v>0</v>
      </c>
      <c r="AP9" s="75">
        <v>0</v>
      </c>
      <c r="AQ9" s="75">
        <v>0</v>
      </c>
      <c r="AR9" s="74">
        <v>1461.6</v>
      </c>
      <c r="AS9" s="74">
        <v>4312.13</v>
      </c>
      <c r="AT9" s="74">
        <v>0</v>
      </c>
      <c r="AU9" s="74">
        <v>0</v>
      </c>
      <c r="AV9" s="74">
        <v>0</v>
      </c>
      <c r="AW9" s="75">
        <v>0</v>
      </c>
      <c r="AX9" s="75">
        <v>0</v>
      </c>
      <c r="AY9" s="75">
        <v>0</v>
      </c>
      <c r="AZ9" s="74">
        <v>4312.13</v>
      </c>
    </row>
    <row r="10" spans="1:53" ht="36">
      <c r="A10" s="72"/>
      <c r="B10" s="72"/>
      <c r="C10" s="72"/>
      <c r="D10" s="72"/>
      <c r="E10" s="73" t="s">
        <v>217</v>
      </c>
      <c r="F10" s="73" t="s">
        <v>218</v>
      </c>
      <c r="G10" s="74">
        <v>68642.61</v>
      </c>
      <c r="H10" s="74">
        <v>25406.86</v>
      </c>
      <c r="I10" s="74">
        <v>18058.13</v>
      </c>
      <c r="J10" s="74">
        <v>18058.13</v>
      </c>
      <c r="K10" s="74">
        <v>0</v>
      </c>
      <c r="L10" s="74">
        <v>7348.73</v>
      </c>
      <c r="M10" s="74">
        <v>0</v>
      </c>
      <c r="N10" s="74">
        <v>7348.73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5">
        <v>0</v>
      </c>
      <c r="Y10" s="75">
        <v>0</v>
      </c>
      <c r="Z10" s="75">
        <v>0</v>
      </c>
      <c r="AA10" s="74">
        <v>0</v>
      </c>
      <c r="AB10" s="74">
        <v>0</v>
      </c>
      <c r="AC10" s="74">
        <v>0</v>
      </c>
      <c r="AD10" s="74">
        <v>31462.02</v>
      </c>
      <c r="AE10" s="74">
        <v>0</v>
      </c>
      <c r="AF10" s="74">
        <v>30987.02</v>
      </c>
      <c r="AG10" s="74">
        <v>475</v>
      </c>
      <c r="AH10" s="74">
        <v>11773.73</v>
      </c>
      <c r="AI10" s="74">
        <v>0</v>
      </c>
      <c r="AJ10" s="74">
        <v>0</v>
      </c>
      <c r="AK10" s="74">
        <v>0</v>
      </c>
      <c r="AL10" s="74">
        <v>6000</v>
      </c>
      <c r="AM10" s="74">
        <v>6000</v>
      </c>
      <c r="AN10" s="74">
        <v>0</v>
      </c>
      <c r="AO10" s="75">
        <v>0</v>
      </c>
      <c r="AP10" s="75">
        <v>0</v>
      </c>
      <c r="AQ10" s="75">
        <v>0</v>
      </c>
      <c r="AR10" s="74">
        <v>1461.6</v>
      </c>
      <c r="AS10" s="74">
        <v>4312.13</v>
      </c>
      <c r="AT10" s="74">
        <v>0</v>
      </c>
      <c r="AU10" s="74">
        <v>0</v>
      </c>
      <c r="AV10" s="74">
        <v>0</v>
      </c>
      <c r="AW10" s="75">
        <v>0</v>
      </c>
      <c r="AX10" s="75">
        <v>0</v>
      </c>
      <c r="AY10" s="75">
        <v>0</v>
      </c>
      <c r="AZ10" s="74">
        <v>4312.13</v>
      </c>
    </row>
    <row r="11" spans="1:53" ht="24">
      <c r="A11" s="72"/>
      <c r="B11" s="72"/>
      <c r="C11" s="72"/>
      <c r="D11" s="72"/>
      <c r="E11" s="73" t="s">
        <v>219</v>
      </c>
      <c r="F11" s="73" t="s">
        <v>220</v>
      </c>
      <c r="G11" s="74">
        <v>5906.04</v>
      </c>
      <c r="H11" s="74">
        <v>5906.04</v>
      </c>
      <c r="I11" s="74">
        <v>5906.04</v>
      </c>
      <c r="J11" s="74">
        <v>5906.04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5">
        <v>0</v>
      </c>
      <c r="Y11" s="75">
        <v>0</v>
      </c>
      <c r="Z11" s="75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5">
        <v>0</v>
      </c>
      <c r="AP11" s="75">
        <v>0</v>
      </c>
      <c r="AQ11" s="75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5">
        <v>0</v>
      </c>
      <c r="AX11" s="75">
        <v>0</v>
      </c>
      <c r="AY11" s="75">
        <v>0</v>
      </c>
      <c r="AZ11" s="74">
        <v>0</v>
      </c>
    </row>
    <row r="12" spans="1:53">
      <c r="A12" s="72" t="s">
        <v>221</v>
      </c>
      <c r="B12" s="72" t="s">
        <v>222</v>
      </c>
      <c r="C12" s="72"/>
      <c r="D12" s="72"/>
      <c r="E12" s="73" t="s">
        <v>223</v>
      </c>
      <c r="F12" s="73" t="s">
        <v>224</v>
      </c>
      <c r="G12" s="74">
        <v>5906.04</v>
      </c>
      <c r="H12" s="74">
        <v>5906.04</v>
      </c>
      <c r="I12" s="74">
        <v>5906.04</v>
      </c>
      <c r="J12" s="74">
        <v>5906.04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5">
        <v>0</v>
      </c>
      <c r="Y12" s="75">
        <v>0</v>
      </c>
      <c r="Z12" s="75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5">
        <v>0</v>
      </c>
      <c r="AP12" s="75">
        <v>0</v>
      </c>
      <c r="AQ12" s="75">
        <v>0</v>
      </c>
      <c r="AR12" s="74">
        <v>0</v>
      </c>
      <c r="AS12" s="74">
        <v>0</v>
      </c>
      <c r="AT12" s="74">
        <v>0</v>
      </c>
      <c r="AU12" s="74">
        <v>0</v>
      </c>
      <c r="AV12" s="74">
        <v>0</v>
      </c>
      <c r="AW12" s="75">
        <v>0</v>
      </c>
      <c r="AX12" s="75">
        <v>0</v>
      </c>
      <c r="AY12" s="75">
        <v>0</v>
      </c>
      <c r="AZ12" s="74">
        <v>0</v>
      </c>
    </row>
    <row r="13" spans="1:53" ht="24">
      <c r="A13" s="72"/>
      <c r="B13" s="72"/>
      <c r="C13" s="72"/>
      <c r="D13" s="72"/>
      <c r="E13" s="73" t="s">
        <v>225</v>
      </c>
      <c r="F13" s="73" t="s">
        <v>226</v>
      </c>
      <c r="G13" s="74">
        <v>324.93</v>
      </c>
      <c r="H13" s="74">
        <v>324.93</v>
      </c>
      <c r="I13" s="74">
        <v>324.93</v>
      </c>
      <c r="J13" s="74">
        <v>324.93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5">
        <v>0</v>
      </c>
      <c r="Y13" s="75">
        <v>0</v>
      </c>
      <c r="Z13" s="75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5">
        <v>0</v>
      </c>
      <c r="AP13" s="75">
        <v>0</v>
      </c>
      <c r="AQ13" s="75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0</v>
      </c>
      <c r="AW13" s="75">
        <v>0</v>
      </c>
      <c r="AX13" s="75">
        <v>0</v>
      </c>
      <c r="AY13" s="75">
        <v>0</v>
      </c>
      <c r="AZ13" s="74">
        <v>0</v>
      </c>
    </row>
    <row r="14" spans="1:53">
      <c r="A14" s="72" t="s">
        <v>221</v>
      </c>
      <c r="B14" s="72" t="s">
        <v>222</v>
      </c>
      <c r="C14" s="72"/>
      <c r="D14" s="72"/>
      <c r="E14" s="73" t="s">
        <v>223</v>
      </c>
      <c r="F14" s="73" t="s">
        <v>224</v>
      </c>
      <c r="G14" s="74">
        <v>324.93</v>
      </c>
      <c r="H14" s="74">
        <v>324.93</v>
      </c>
      <c r="I14" s="74">
        <v>324.93</v>
      </c>
      <c r="J14" s="74">
        <v>324.93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5">
        <v>0</v>
      </c>
      <c r="Y14" s="75">
        <v>0</v>
      </c>
      <c r="Z14" s="75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v>0</v>
      </c>
      <c r="AN14" s="74">
        <v>0</v>
      </c>
      <c r="AO14" s="75">
        <v>0</v>
      </c>
      <c r="AP14" s="75">
        <v>0</v>
      </c>
      <c r="AQ14" s="75">
        <v>0</v>
      </c>
      <c r="AR14" s="74">
        <v>0</v>
      </c>
      <c r="AS14" s="74">
        <v>0</v>
      </c>
      <c r="AT14" s="74">
        <v>0</v>
      </c>
      <c r="AU14" s="74">
        <v>0</v>
      </c>
      <c r="AV14" s="74">
        <v>0</v>
      </c>
      <c r="AW14" s="75">
        <v>0</v>
      </c>
      <c r="AX14" s="75">
        <v>0</v>
      </c>
      <c r="AY14" s="75">
        <v>0</v>
      </c>
      <c r="AZ14" s="74">
        <v>0</v>
      </c>
    </row>
    <row r="15" spans="1:53" ht="24">
      <c r="A15" s="72"/>
      <c r="B15" s="72"/>
      <c r="C15" s="72"/>
      <c r="D15" s="72"/>
      <c r="E15" s="73" t="s">
        <v>227</v>
      </c>
      <c r="F15" s="73" t="s">
        <v>228</v>
      </c>
      <c r="G15" s="74">
        <v>1622.22</v>
      </c>
      <c r="H15" s="74">
        <v>1532.65</v>
      </c>
      <c r="I15" s="74">
        <v>1532.65</v>
      </c>
      <c r="J15" s="74">
        <v>1532.65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5">
        <v>0</v>
      </c>
      <c r="Y15" s="75">
        <v>0</v>
      </c>
      <c r="Z15" s="75">
        <v>0</v>
      </c>
      <c r="AA15" s="74">
        <v>0</v>
      </c>
      <c r="AB15" s="74">
        <v>0</v>
      </c>
      <c r="AC15" s="74">
        <v>0</v>
      </c>
      <c r="AD15" s="74">
        <v>10.74</v>
      </c>
      <c r="AE15" s="74">
        <v>0</v>
      </c>
      <c r="AF15" s="74">
        <v>10.74</v>
      </c>
      <c r="AG15" s="74">
        <v>0</v>
      </c>
      <c r="AH15" s="74">
        <v>78.83</v>
      </c>
      <c r="AI15" s="74">
        <v>0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5">
        <v>0</v>
      </c>
      <c r="AP15" s="75">
        <v>0</v>
      </c>
      <c r="AQ15" s="75">
        <v>0</v>
      </c>
      <c r="AR15" s="74">
        <v>0</v>
      </c>
      <c r="AS15" s="74">
        <v>78.83</v>
      </c>
      <c r="AT15" s="74">
        <v>0</v>
      </c>
      <c r="AU15" s="74">
        <v>0</v>
      </c>
      <c r="AV15" s="74">
        <v>0</v>
      </c>
      <c r="AW15" s="75">
        <v>0</v>
      </c>
      <c r="AX15" s="75">
        <v>0</v>
      </c>
      <c r="AY15" s="75">
        <v>0</v>
      </c>
      <c r="AZ15" s="74">
        <v>78.83</v>
      </c>
    </row>
    <row r="16" spans="1:53">
      <c r="A16" s="72" t="s">
        <v>229</v>
      </c>
      <c r="B16" s="72" t="s">
        <v>230</v>
      </c>
      <c r="C16" s="72" t="s">
        <v>230</v>
      </c>
      <c r="D16" s="72"/>
      <c r="E16" s="73" t="s">
        <v>223</v>
      </c>
      <c r="F16" s="73" t="s">
        <v>231</v>
      </c>
      <c r="G16" s="74">
        <v>10.74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5">
        <v>0</v>
      </c>
      <c r="Y16" s="75">
        <v>0</v>
      </c>
      <c r="Z16" s="75">
        <v>0</v>
      </c>
      <c r="AA16" s="74">
        <v>0</v>
      </c>
      <c r="AB16" s="74">
        <v>0</v>
      </c>
      <c r="AC16" s="74">
        <v>0</v>
      </c>
      <c r="AD16" s="74">
        <v>10.74</v>
      </c>
      <c r="AE16" s="74">
        <v>0</v>
      </c>
      <c r="AF16" s="74">
        <v>10.74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5">
        <v>0</v>
      </c>
      <c r="AP16" s="75">
        <v>0</v>
      </c>
      <c r="AQ16" s="75">
        <v>0</v>
      </c>
      <c r="AR16" s="74">
        <v>0</v>
      </c>
      <c r="AS16" s="74">
        <v>0</v>
      </c>
      <c r="AT16" s="74">
        <v>0</v>
      </c>
      <c r="AU16" s="74">
        <v>0</v>
      </c>
      <c r="AV16" s="74">
        <v>0</v>
      </c>
      <c r="AW16" s="75">
        <v>0</v>
      </c>
      <c r="AX16" s="75">
        <v>0</v>
      </c>
      <c r="AY16" s="75">
        <v>0</v>
      </c>
      <c r="AZ16" s="74">
        <v>0</v>
      </c>
    </row>
    <row r="17" spans="1:52">
      <c r="A17" s="72" t="s">
        <v>221</v>
      </c>
      <c r="B17" s="72" t="s">
        <v>222</v>
      </c>
      <c r="C17" s="72"/>
      <c r="D17" s="72"/>
      <c r="E17" s="73" t="s">
        <v>223</v>
      </c>
      <c r="F17" s="73" t="s">
        <v>224</v>
      </c>
      <c r="G17" s="74">
        <v>1532.65</v>
      </c>
      <c r="H17" s="74">
        <v>1532.65</v>
      </c>
      <c r="I17" s="74">
        <v>1532.65</v>
      </c>
      <c r="J17" s="74">
        <v>1532.65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5">
        <v>0</v>
      </c>
      <c r="Y17" s="75">
        <v>0</v>
      </c>
      <c r="Z17" s="75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5">
        <v>0</v>
      </c>
      <c r="AP17" s="75">
        <v>0</v>
      </c>
      <c r="AQ17" s="75">
        <v>0</v>
      </c>
      <c r="AR17" s="74">
        <v>0</v>
      </c>
      <c r="AS17" s="74">
        <v>0</v>
      </c>
      <c r="AT17" s="74">
        <v>0</v>
      </c>
      <c r="AU17" s="74">
        <v>0</v>
      </c>
      <c r="AV17" s="74">
        <v>0</v>
      </c>
      <c r="AW17" s="75">
        <v>0</v>
      </c>
      <c r="AX17" s="75">
        <v>0</v>
      </c>
      <c r="AY17" s="75">
        <v>0</v>
      </c>
      <c r="AZ17" s="74">
        <v>0</v>
      </c>
    </row>
    <row r="18" spans="1:52">
      <c r="A18" s="72" t="s">
        <v>232</v>
      </c>
      <c r="B18" s="72" t="s">
        <v>233</v>
      </c>
      <c r="C18" s="72" t="s">
        <v>230</v>
      </c>
      <c r="D18" s="72"/>
      <c r="E18" s="73" t="s">
        <v>223</v>
      </c>
      <c r="F18" s="73" t="s">
        <v>234</v>
      </c>
      <c r="G18" s="74">
        <v>78.83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5">
        <v>0</v>
      </c>
      <c r="Y18" s="75">
        <v>0</v>
      </c>
      <c r="Z18" s="75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78.83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5">
        <v>0</v>
      </c>
      <c r="AP18" s="75">
        <v>0</v>
      </c>
      <c r="AQ18" s="75">
        <v>0</v>
      </c>
      <c r="AR18" s="74">
        <v>0</v>
      </c>
      <c r="AS18" s="74">
        <v>78.83</v>
      </c>
      <c r="AT18" s="74">
        <v>0</v>
      </c>
      <c r="AU18" s="74">
        <v>0</v>
      </c>
      <c r="AV18" s="74">
        <v>0</v>
      </c>
      <c r="AW18" s="75">
        <v>0</v>
      </c>
      <c r="AX18" s="75">
        <v>0</v>
      </c>
      <c r="AY18" s="75">
        <v>0</v>
      </c>
      <c r="AZ18" s="74">
        <v>78.83</v>
      </c>
    </row>
    <row r="19" spans="1:52" ht="24">
      <c r="A19" s="72"/>
      <c r="B19" s="72"/>
      <c r="C19" s="72"/>
      <c r="D19" s="72"/>
      <c r="E19" s="73" t="s">
        <v>235</v>
      </c>
      <c r="F19" s="73" t="s">
        <v>236</v>
      </c>
      <c r="G19" s="74">
        <v>13763.07</v>
      </c>
      <c r="H19" s="74">
        <v>4260.9799999999996</v>
      </c>
      <c r="I19" s="74">
        <v>4260.9799999999996</v>
      </c>
      <c r="J19" s="74">
        <v>4260.9799999999996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5">
        <v>0</v>
      </c>
      <c r="Y19" s="75">
        <v>0</v>
      </c>
      <c r="Z19" s="75">
        <v>0</v>
      </c>
      <c r="AA19" s="74">
        <v>0</v>
      </c>
      <c r="AB19" s="74">
        <v>0</v>
      </c>
      <c r="AC19" s="74">
        <v>0</v>
      </c>
      <c r="AD19" s="74">
        <v>8040.49</v>
      </c>
      <c r="AE19" s="74">
        <v>0</v>
      </c>
      <c r="AF19" s="74">
        <v>8040.49</v>
      </c>
      <c r="AG19" s="74">
        <v>0</v>
      </c>
      <c r="AH19" s="74">
        <v>1461.6</v>
      </c>
      <c r="AI19" s="74">
        <v>0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5">
        <v>0</v>
      </c>
      <c r="AP19" s="75">
        <v>0</v>
      </c>
      <c r="AQ19" s="75">
        <v>0</v>
      </c>
      <c r="AR19" s="74">
        <v>1461.6</v>
      </c>
      <c r="AS19" s="74">
        <v>0</v>
      </c>
      <c r="AT19" s="74">
        <v>0</v>
      </c>
      <c r="AU19" s="74">
        <v>0</v>
      </c>
      <c r="AV19" s="74">
        <v>0</v>
      </c>
      <c r="AW19" s="75">
        <v>0</v>
      </c>
      <c r="AX19" s="75">
        <v>0</v>
      </c>
      <c r="AY19" s="75">
        <v>0</v>
      </c>
      <c r="AZ19" s="74">
        <v>0</v>
      </c>
    </row>
    <row r="20" spans="1:52">
      <c r="A20" s="72" t="s">
        <v>229</v>
      </c>
      <c r="B20" s="72" t="s">
        <v>230</v>
      </c>
      <c r="C20" s="72" t="s">
        <v>230</v>
      </c>
      <c r="D20" s="72"/>
      <c r="E20" s="73" t="s">
        <v>223</v>
      </c>
      <c r="F20" s="73" t="s">
        <v>231</v>
      </c>
      <c r="G20" s="74">
        <v>9502.09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5">
        <v>0</v>
      </c>
      <c r="Y20" s="75">
        <v>0</v>
      </c>
      <c r="Z20" s="75">
        <v>0</v>
      </c>
      <c r="AA20" s="74">
        <v>0</v>
      </c>
      <c r="AB20" s="74">
        <v>0</v>
      </c>
      <c r="AC20" s="74">
        <v>0</v>
      </c>
      <c r="AD20" s="74">
        <v>8040.49</v>
      </c>
      <c r="AE20" s="74">
        <v>0</v>
      </c>
      <c r="AF20" s="74">
        <v>8040.49</v>
      </c>
      <c r="AG20" s="74">
        <v>0</v>
      </c>
      <c r="AH20" s="74">
        <v>1461.6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5">
        <v>0</v>
      </c>
      <c r="AP20" s="75">
        <v>0</v>
      </c>
      <c r="AQ20" s="75">
        <v>0</v>
      </c>
      <c r="AR20" s="74">
        <v>1461.6</v>
      </c>
      <c r="AS20" s="74">
        <v>0</v>
      </c>
      <c r="AT20" s="74">
        <v>0</v>
      </c>
      <c r="AU20" s="74">
        <v>0</v>
      </c>
      <c r="AV20" s="74">
        <v>0</v>
      </c>
      <c r="AW20" s="75">
        <v>0</v>
      </c>
      <c r="AX20" s="75">
        <v>0</v>
      </c>
      <c r="AY20" s="75">
        <v>0</v>
      </c>
      <c r="AZ20" s="74">
        <v>0</v>
      </c>
    </row>
    <row r="21" spans="1:52">
      <c r="A21" s="72" t="s">
        <v>221</v>
      </c>
      <c r="B21" s="72" t="s">
        <v>222</v>
      </c>
      <c r="C21" s="72"/>
      <c r="D21" s="72"/>
      <c r="E21" s="73" t="s">
        <v>223</v>
      </c>
      <c r="F21" s="73" t="s">
        <v>224</v>
      </c>
      <c r="G21" s="74">
        <v>4260.9799999999996</v>
      </c>
      <c r="H21" s="74">
        <v>4260.9799999999996</v>
      </c>
      <c r="I21" s="74">
        <v>4260.9799999999996</v>
      </c>
      <c r="J21" s="74">
        <v>4260.9799999999996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5">
        <v>0</v>
      </c>
      <c r="Y21" s="75">
        <v>0</v>
      </c>
      <c r="Z21" s="75">
        <v>0</v>
      </c>
      <c r="AA21" s="74">
        <v>0</v>
      </c>
      <c r="AB21" s="74">
        <v>0</v>
      </c>
      <c r="AC21" s="74">
        <v>0</v>
      </c>
      <c r="AD21" s="74">
        <v>0</v>
      </c>
      <c r="AE21" s="74">
        <v>0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4">
        <v>0</v>
      </c>
      <c r="AM21" s="74">
        <v>0</v>
      </c>
      <c r="AN21" s="74">
        <v>0</v>
      </c>
      <c r="AO21" s="75">
        <v>0</v>
      </c>
      <c r="AP21" s="75">
        <v>0</v>
      </c>
      <c r="AQ21" s="75">
        <v>0</v>
      </c>
      <c r="AR21" s="74">
        <v>0</v>
      </c>
      <c r="AS21" s="74">
        <v>0</v>
      </c>
      <c r="AT21" s="74">
        <v>0</v>
      </c>
      <c r="AU21" s="74">
        <v>0</v>
      </c>
      <c r="AV21" s="74">
        <v>0</v>
      </c>
      <c r="AW21" s="75">
        <v>0</v>
      </c>
      <c r="AX21" s="75">
        <v>0</v>
      </c>
      <c r="AY21" s="75">
        <v>0</v>
      </c>
      <c r="AZ21" s="74">
        <v>0</v>
      </c>
    </row>
    <row r="22" spans="1:52" ht="24">
      <c r="A22" s="72"/>
      <c r="B22" s="72"/>
      <c r="C22" s="72"/>
      <c r="D22" s="72"/>
      <c r="E22" s="73" t="s">
        <v>237</v>
      </c>
      <c r="F22" s="73" t="s">
        <v>238</v>
      </c>
      <c r="G22" s="74">
        <v>18355.740000000002</v>
      </c>
      <c r="H22" s="74">
        <v>5031.1000000000004</v>
      </c>
      <c r="I22" s="74">
        <v>5031.1000000000004</v>
      </c>
      <c r="J22" s="74">
        <v>5031.1000000000004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5">
        <v>0</v>
      </c>
      <c r="Y22" s="75">
        <v>0</v>
      </c>
      <c r="Z22" s="75">
        <v>0</v>
      </c>
      <c r="AA22" s="74">
        <v>0</v>
      </c>
      <c r="AB22" s="74">
        <v>0</v>
      </c>
      <c r="AC22" s="74">
        <v>0</v>
      </c>
      <c r="AD22" s="74">
        <v>7824.64</v>
      </c>
      <c r="AE22" s="74">
        <v>0</v>
      </c>
      <c r="AF22" s="74">
        <v>7824.64</v>
      </c>
      <c r="AG22" s="74">
        <v>0</v>
      </c>
      <c r="AH22" s="74">
        <v>5500</v>
      </c>
      <c r="AI22" s="74">
        <v>0</v>
      </c>
      <c r="AJ22" s="74">
        <v>0</v>
      </c>
      <c r="AK22" s="74">
        <v>0</v>
      </c>
      <c r="AL22" s="74">
        <v>5500</v>
      </c>
      <c r="AM22" s="74">
        <v>5500</v>
      </c>
      <c r="AN22" s="74">
        <v>0</v>
      </c>
      <c r="AO22" s="75">
        <v>0</v>
      </c>
      <c r="AP22" s="75">
        <v>0</v>
      </c>
      <c r="AQ22" s="75">
        <v>0</v>
      </c>
      <c r="AR22" s="74">
        <v>0</v>
      </c>
      <c r="AS22" s="74">
        <v>0</v>
      </c>
      <c r="AT22" s="74">
        <v>0</v>
      </c>
      <c r="AU22" s="74">
        <v>0</v>
      </c>
      <c r="AV22" s="74">
        <v>0</v>
      </c>
      <c r="AW22" s="75">
        <v>0</v>
      </c>
      <c r="AX22" s="75">
        <v>0</v>
      </c>
      <c r="AY22" s="75">
        <v>0</v>
      </c>
      <c r="AZ22" s="74">
        <v>0</v>
      </c>
    </row>
    <row r="23" spans="1:52">
      <c r="A23" s="72" t="s">
        <v>229</v>
      </c>
      <c r="B23" s="72" t="s">
        <v>230</v>
      </c>
      <c r="C23" s="72" t="s">
        <v>230</v>
      </c>
      <c r="D23" s="72"/>
      <c r="E23" s="73" t="s">
        <v>223</v>
      </c>
      <c r="F23" s="73" t="s">
        <v>231</v>
      </c>
      <c r="G23" s="74">
        <v>7824.64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5">
        <v>0</v>
      </c>
      <c r="Y23" s="75">
        <v>0</v>
      </c>
      <c r="Z23" s="75">
        <v>0</v>
      </c>
      <c r="AA23" s="74">
        <v>0</v>
      </c>
      <c r="AB23" s="74">
        <v>0</v>
      </c>
      <c r="AC23" s="74">
        <v>0</v>
      </c>
      <c r="AD23" s="74">
        <v>7824.64</v>
      </c>
      <c r="AE23" s="74">
        <v>0</v>
      </c>
      <c r="AF23" s="74">
        <v>7824.64</v>
      </c>
      <c r="AG23" s="74">
        <v>0</v>
      </c>
      <c r="AH23" s="74">
        <v>0</v>
      </c>
      <c r="AI23" s="74">
        <v>0</v>
      </c>
      <c r="AJ23" s="74">
        <v>0</v>
      </c>
      <c r="AK23" s="74">
        <v>0</v>
      </c>
      <c r="AL23" s="74">
        <v>0</v>
      </c>
      <c r="AM23" s="74">
        <v>0</v>
      </c>
      <c r="AN23" s="74">
        <v>0</v>
      </c>
      <c r="AO23" s="75">
        <v>0</v>
      </c>
      <c r="AP23" s="75">
        <v>0</v>
      </c>
      <c r="AQ23" s="75">
        <v>0</v>
      </c>
      <c r="AR23" s="74">
        <v>0</v>
      </c>
      <c r="AS23" s="74">
        <v>0</v>
      </c>
      <c r="AT23" s="74">
        <v>0</v>
      </c>
      <c r="AU23" s="74">
        <v>0</v>
      </c>
      <c r="AV23" s="74">
        <v>0</v>
      </c>
      <c r="AW23" s="75">
        <v>0</v>
      </c>
      <c r="AX23" s="75">
        <v>0</v>
      </c>
      <c r="AY23" s="75">
        <v>0</v>
      </c>
      <c r="AZ23" s="74">
        <v>0</v>
      </c>
    </row>
    <row r="24" spans="1:52">
      <c r="A24" s="72" t="s">
        <v>221</v>
      </c>
      <c r="B24" s="72" t="s">
        <v>222</v>
      </c>
      <c r="C24" s="72"/>
      <c r="D24" s="72"/>
      <c r="E24" s="73" t="s">
        <v>223</v>
      </c>
      <c r="F24" s="73" t="s">
        <v>224</v>
      </c>
      <c r="G24" s="74">
        <v>5031.1000000000004</v>
      </c>
      <c r="H24" s="74">
        <v>5031.1000000000004</v>
      </c>
      <c r="I24" s="74">
        <v>5031.1000000000004</v>
      </c>
      <c r="J24" s="74">
        <v>5031.1000000000004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5">
        <v>0</v>
      </c>
      <c r="Y24" s="75">
        <v>0</v>
      </c>
      <c r="Z24" s="75">
        <v>0</v>
      </c>
      <c r="AA24" s="74">
        <v>0</v>
      </c>
      <c r="AB24" s="74">
        <v>0</v>
      </c>
      <c r="AC24" s="74">
        <v>0</v>
      </c>
      <c r="AD24" s="74">
        <v>0</v>
      </c>
      <c r="AE24" s="74">
        <v>0</v>
      </c>
      <c r="AF24" s="74">
        <v>0</v>
      </c>
      <c r="AG24" s="74">
        <v>0</v>
      </c>
      <c r="AH24" s="74">
        <v>0</v>
      </c>
      <c r="AI24" s="74">
        <v>0</v>
      </c>
      <c r="AJ24" s="74">
        <v>0</v>
      </c>
      <c r="AK24" s="74">
        <v>0</v>
      </c>
      <c r="AL24" s="74">
        <v>0</v>
      </c>
      <c r="AM24" s="74">
        <v>0</v>
      </c>
      <c r="AN24" s="74">
        <v>0</v>
      </c>
      <c r="AO24" s="75">
        <v>0</v>
      </c>
      <c r="AP24" s="75">
        <v>0</v>
      </c>
      <c r="AQ24" s="75">
        <v>0</v>
      </c>
      <c r="AR24" s="74">
        <v>0</v>
      </c>
      <c r="AS24" s="74">
        <v>0</v>
      </c>
      <c r="AT24" s="74">
        <v>0</v>
      </c>
      <c r="AU24" s="74">
        <v>0</v>
      </c>
      <c r="AV24" s="74">
        <v>0</v>
      </c>
      <c r="AW24" s="75">
        <v>0</v>
      </c>
      <c r="AX24" s="75">
        <v>0</v>
      </c>
      <c r="AY24" s="75">
        <v>0</v>
      </c>
      <c r="AZ24" s="74">
        <v>0</v>
      </c>
    </row>
    <row r="25" spans="1:52" ht="24">
      <c r="A25" s="72" t="s">
        <v>232</v>
      </c>
      <c r="B25" s="72" t="s">
        <v>233</v>
      </c>
      <c r="C25" s="72" t="s">
        <v>239</v>
      </c>
      <c r="D25" s="72"/>
      <c r="E25" s="73" t="s">
        <v>223</v>
      </c>
      <c r="F25" s="73" t="s">
        <v>240</v>
      </c>
      <c r="G25" s="74">
        <v>5500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5">
        <v>0</v>
      </c>
      <c r="Y25" s="75">
        <v>0</v>
      </c>
      <c r="Z25" s="75">
        <v>0</v>
      </c>
      <c r="AA25" s="74">
        <v>0</v>
      </c>
      <c r="AB25" s="74">
        <v>0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5500</v>
      </c>
      <c r="AI25" s="74">
        <v>0</v>
      </c>
      <c r="AJ25" s="74">
        <v>0</v>
      </c>
      <c r="AK25" s="74">
        <v>0</v>
      </c>
      <c r="AL25" s="74">
        <v>5500</v>
      </c>
      <c r="AM25" s="74">
        <v>5500</v>
      </c>
      <c r="AN25" s="74">
        <v>0</v>
      </c>
      <c r="AO25" s="75">
        <v>0</v>
      </c>
      <c r="AP25" s="75">
        <v>0</v>
      </c>
      <c r="AQ25" s="75">
        <v>0</v>
      </c>
      <c r="AR25" s="74">
        <v>0</v>
      </c>
      <c r="AS25" s="74">
        <v>0</v>
      </c>
      <c r="AT25" s="74">
        <v>0</v>
      </c>
      <c r="AU25" s="74">
        <v>0</v>
      </c>
      <c r="AV25" s="74">
        <v>0</v>
      </c>
      <c r="AW25" s="75">
        <v>0</v>
      </c>
      <c r="AX25" s="75">
        <v>0</v>
      </c>
      <c r="AY25" s="75">
        <v>0</v>
      </c>
      <c r="AZ25" s="74">
        <v>0</v>
      </c>
    </row>
    <row r="26" spans="1:52" ht="24">
      <c r="A26" s="72"/>
      <c r="B26" s="72"/>
      <c r="C26" s="72"/>
      <c r="D26" s="72"/>
      <c r="E26" s="73" t="s">
        <v>241</v>
      </c>
      <c r="F26" s="73" t="s">
        <v>242</v>
      </c>
      <c r="G26" s="74">
        <v>1899.36</v>
      </c>
      <c r="H26" s="74">
        <v>1002.43</v>
      </c>
      <c r="I26" s="74">
        <v>1002.43</v>
      </c>
      <c r="J26" s="74">
        <v>1002.43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  <c r="W26" s="74">
        <v>0</v>
      </c>
      <c r="X26" s="75">
        <v>0</v>
      </c>
      <c r="Y26" s="75">
        <v>0</v>
      </c>
      <c r="Z26" s="75">
        <v>0</v>
      </c>
      <c r="AA26" s="74">
        <v>0</v>
      </c>
      <c r="AB26" s="74">
        <v>0</v>
      </c>
      <c r="AC26" s="74">
        <v>0</v>
      </c>
      <c r="AD26" s="74">
        <v>896.93</v>
      </c>
      <c r="AE26" s="74">
        <v>0</v>
      </c>
      <c r="AF26" s="74">
        <v>896.93</v>
      </c>
      <c r="AG26" s="74">
        <v>0</v>
      </c>
      <c r="AH26" s="74">
        <v>0</v>
      </c>
      <c r="AI26" s="74">
        <v>0</v>
      </c>
      <c r="AJ26" s="74">
        <v>0</v>
      </c>
      <c r="AK26" s="74">
        <v>0</v>
      </c>
      <c r="AL26" s="74">
        <v>0</v>
      </c>
      <c r="AM26" s="74">
        <v>0</v>
      </c>
      <c r="AN26" s="74">
        <v>0</v>
      </c>
      <c r="AO26" s="75">
        <v>0</v>
      </c>
      <c r="AP26" s="75">
        <v>0</v>
      </c>
      <c r="AQ26" s="75">
        <v>0</v>
      </c>
      <c r="AR26" s="74">
        <v>0</v>
      </c>
      <c r="AS26" s="74">
        <v>0</v>
      </c>
      <c r="AT26" s="74">
        <v>0</v>
      </c>
      <c r="AU26" s="74">
        <v>0</v>
      </c>
      <c r="AV26" s="74">
        <v>0</v>
      </c>
      <c r="AW26" s="75">
        <v>0</v>
      </c>
      <c r="AX26" s="75">
        <v>0</v>
      </c>
      <c r="AY26" s="75">
        <v>0</v>
      </c>
      <c r="AZ26" s="74">
        <v>0</v>
      </c>
    </row>
    <row r="27" spans="1:52">
      <c r="A27" s="72" t="s">
        <v>229</v>
      </c>
      <c r="B27" s="72" t="s">
        <v>230</v>
      </c>
      <c r="C27" s="72" t="s">
        <v>230</v>
      </c>
      <c r="D27" s="72"/>
      <c r="E27" s="73" t="s">
        <v>223</v>
      </c>
      <c r="F27" s="73" t="s">
        <v>231</v>
      </c>
      <c r="G27" s="74">
        <v>896.93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0</v>
      </c>
      <c r="V27" s="74">
        <v>0</v>
      </c>
      <c r="W27" s="74">
        <v>0</v>
      </c>
      <c r="X27" s="75">
        <v>0</v>
      </c>
      <c r="Y27" s="75">
        <v>0</v>
      </c>
      <c r="Z27" s="75">
        <v>0</v>
      </c>
      <c r="AA27" s="74">
        <v>0</v>
      </c>
      <c r="AB27" s="74">
        <v>0</v>
      </c>
      <c r="AC27" s="74">
        <v>0</v>
      </c>
      <c r="AD27" s="74">
        <v>896.93</v>
      </c>
      <c r="AE27" s="74">
        <v>0</v>
      </c>
      <c r="AF27" s="74">
        <v>896.93</v>
      </c>
      <c r="AG27" s="74">
        <v>0</v>
      </c>
      <c r="AH27" s="74">
        <v>0</v>
      </c>
      <c r="AI27" s="74">
        <v>0</v>
      </c>
      <c r="AJ27" s="74">
        <v>0</v>
      </c>
      <c r="AK27" s="74">
        <v>0</v>
      </c>
      <c r="AL27" s="74">
        <v>0</v>
      </c>
      <c r="AM27" s="74">
        <v>0</v>
      </c>
      <c r="AN27" s="74">
        <v>0</v>
      </c>
      <c r="AO27" s="75">
        <v>0</v>
      </c>
      <c r="AP27" s="75">
        <v>0</v>
      </c>
      <c r="AQ27" s="75">
        <v>0</v>
      </c>
      <c r="AR27" s="74">
        <v>0</v>
      </c>
      <c r="AS27" s="74">
        <v>0</v>
      </c>
      <c r="AT27" s="74">
        <v>0</v>
      </c>
      <c r="AU27" s="74">
        <v>0</v>
      </c>
      <c r="AV27" s="74">
        <v>0</v>
      </c>
      <c r="AW27" s="75">
        <v>0</v>
      </c>
      <c r="AX27" s="75">
        <v>0</v>
      </c>
      <c r="AY27" s="75">
        <v>0</v>
      </c>
      <c r="AZ27" s="74">
        <v>0</v>
      </c>
    </row>
    <row r="28" spans="1:52">
      <c r="A28" s="72" t="s">
        <v>221</v>
      </c>
      <c r="B28" s="72" t="s">
        <v>222</v>
      </c>
      <c r="C28" s="72"/>
      <c r="D28" s="72"/>
      <c r="E28" s="73" t="s">
        <v>223</v>
      </c>
      <c r="F28" s="73" t="s">
        <v>224</v>
      </c>
      <c r="G28" s="74">
        <v>1002.43</v>
      </c>
      <c r="H28" s="74">
        <v>1002.43</v>
      </c>
      <c r="I28" s="74">
        <v>1002.43</v>
      </c>
      <c r="J28" s="74">
        <v>1002.43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0</v>
      </c>
      <c r="X28" s="75">
        <v>0</v>
      </c>
      <c r="Y28" s="75">
        <v>0</v>
      </c>
      <c r="Z28" s="75">
        <v>0</v>
      </c>
      <c r="AA28" s="74">
        <v>0</v>
      </c>
      <c r="AB28" s="74">
        <v>0</v>
      </c>
      <c r="AC28" s="74">
        <v>0</v>
      </c>
      <c r="AD28" s="74">
        <v>0</v>
      </c>
      <c r="AE28" s="74">
        <v>0</v>
      </c>
      <c r="AF28" s="74">
        <v>0</v>
      </c>
      <c r="AG28" s="74">
        <v>0</v>
      </c>
      <c r="AH28" s="74">
        <v>0</v>
      </c>
      <c r="AI28" s="74">
        <v>0</v>
      </c>
      <c r="AJ28" s="74">
        <v>0</v>
      </c>
      <c r="AK28" s="74">
        <v>0</v>
      </c>
      <c r="AL28" s="74">
        <v>0</v>
      </c>
      <c r="AM28" s="74">
        <v>0</v>
      </c>
      <c r="AN28" s="74">
        <v>0</v>
      </c>
      <c r="AO28" s="75">
        <v>0</v>
      </c>
      <c r="AP28" s="75">
        <v>0</v>
      </c>
      <c r="AQ28" s="75">
        <v>0</v>
      </c>
      <c r="AR28" s="74">
        <v>0</v>
      </c>
      <c r="AS28" s="74">
        <v>0</v>
      </c>
      <c r="AT28" s="74">
        <v>0</v>
      </c>
      <c r="AU28" s="74">
        <v>0</v>
      </c>
      <c r="AV28" s="74">
        <v>0</v>
      </c>
      <c r="AW28" s="75">
        <v>0</v>
      </c>
      <c r="AX28" s="75">
        <v>0</v>
      </c>
      <c r="AY28" s="75">
        <v>0</v>
      </c>
      <c r="AZ28" s="74">
        <v>0</v>
      </c>
    </row>
    <row r="29" spans="1:52" ht="24">
      <c r="A29" s="72"/>
      <c r="B29" s="72"/>
      <c r="C29" s="72"/>
      <c r="D29" s="72"/>
      <c r="E29" s="73" t="s">
        <v>243</v>
      </c>
      <c r="F29" s="73" t="s">
        <v>244</v>
      </c>
      <c r="G29" s="74">
        <v>26771.25</v>
      </c>
      <c r="H29" s="74">
        <v>7348.73</v>
      </c>
      <c r="I29" s="74">
        <v>0</v>
      </c>
      <c r="J29" s="74">
        <v>0</v>
      </c>
      <c r="K29" s="74">
        <v>0</v>
      </c>
      <c r="L29" s="74">
        <v>7348.73</v>
      </c>
      <c r="M29" s="74">
        <v>0</v>
      </c>
      <c r="N29" s="74">
        <v>7348.73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5">
        <v>0</v>
      </c>
      <c r="Y29" s="75">
        <v>0</v>
      </c>
      <c r="Z29" s="75">
        <v>0</v>
      </c>
      <c r="AA29" s="74">
        <v>0</v>
      </c>
      <c r="AB29" s="74">
        <v>0</v>
      </c>
      <c r="AC29" s="74">
        <v>0</v>
      </c>
      <c r="AD29" s="74">
        <v>14689.22</v>
      </c>
      <c r="AE29" s="74">
        <v>0</v>
      </c>
      <c r="AF29" s="74">
        <v>14214.22</v>
      </c>
      <c r="AG29" s="74">
        <v>475</v>
      </c>
      <c r="AH29" s="74">
        <v>4733.3</v>
      </c>
      <c r="AI29" s="74">
        <v>0</v>
      </c>
      <c r="AJ29" s="74">
        <v>0</v>
      </c>
      <c r="AK29" s="74">
        <v>0</v>
      </c>
      <c r="AL29" s="74">
        <v>500</v>
      </c>
      <c r="AM29" s="74">
        <v>500</v>
      </c>
      <c r="AN29" s="74">
        <v>0</v>
      </c>
      <c r="AO29" s="75">
        <v>0</v>
      </c>
      <c r="AP29" s="75">
        <v>0</v>
      </c>
      <c r="AQ29" s="75">
        <v>0</v>
      </c>
      <c r="AR29" s="74">
        <v>0</v>
      </c>
      <c r="AS29" s="74">
        <v>4233.3</v>
      </c>
      <c r="AT29" s="74">
        <v>0</v>
      </c>
      <c r="AU29" s="74">
        <v>0</v>
      </c>
      <c r="AV29" s="74">
        <v>0</v>
      </c>
      <c r="AW29" s="75">
        <v>0</v>
      </c>
      <c r="AX29" s="75">
        <v>0</v>
      </c>
      <c r="AY29" s="75">
        <v>0</v>
      </c>
      <c r="AZ29" s="74">
        <v>4233.3</v>
      </c>
    </row>
    <row r="30" spans="1:52">
      <c r="A30" s="72" t="s">
        <v>229</v>
      </c>
      <c r="B30" s="72" t="s">
        <v>245</v>
      </c>
      <c r="C30" s="72" t="s">
        <v>246</v>
      </c>
      <c r="D30" s="72" t="s">
        <v>247</v>
      </c>
      <c r="E30" s="73" t="s">
        <v>223</v>
      </c>
      <c r="F30" s="73" t="s">
        <v>248</v>
      </c>
      <c r="G30" s="74">
        <v>7348.73</v>
      </c>
      <c r="H30" s="74">
        <v>7348.73</v>
      </c>
      <c r="I30" s="74">
        <v>0</v>
      </c>
      <c r="J30" s="74">
        <v>0</v>
      </c>
      <c r="K30" s="74">
        <v>0</v>
      </c>
      <c r="L30" s="74">
        <v>7348.73</v>
      </c>
      <c r="M30" s="74">
        <v>0</v>
      </c>
      <c r="N30" s="74">
        <v>7348.73</v>
      </c>
      <c r="O30" s="74">
        <v>0</v>
      </c>
      <c r="P30" s="74">
        <v>0</v>
      </c>
      <c r="Q30" s="74">
        <v>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>
        <v>0</v>
      </c>
      <c r="X30" s="75">
        <v>0</v>
      </c>
      <c r="Y30" s="75">
        <v>0</v>
      </c>
      <c r="Z30" s="75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0</v>
      </c>
      <c r="AK30" s="74">
        <v>0</v>
      </c>
      <c r="AL30" s="74">
        <v>0</v>
      </c>
      <c r="AM30" s="74">
        <v>0</v>
      </c>
      <c r="AN30" s="74">
        <v>0</v>
      </c>
      <c r="AO30" s="75">
        <v>0</v>
      </c>
      <c r="AP30" s="75">
        <v>0</v>
      </c>
      <c r="AQ30" s="75">
        <v>0</v>
      </c>
      <c r="AR30" s="74">
        <v>0</v>
      </c>
      <c r="AS30" s="74">
        <v>0</v>
      </c>
      <c r="AT30" s="74">
        <v>0</v>
      </c>
      <c r="AU30" s="74">
        <v>0</v>
      </c>
      <c r="AV30" s="74">
        <v>0</v>
      </c>
      <c r="AW30" s="75">
        <v>0</v>
      </c>
      <c r="AX30" s="75">
        <v>0</v>
      </c>
      <c r="AY30" s="75">
        <v>0</v>
      </c>
      <c r="AZ30" s="74">
        <v>0</v>
      </c>
    </row>
    <row r="31" spans="1:52">
      <c r="A31" s="72" t="s">
        <v>229</v>
      </c>
      <c r="B31" s="72" t="s">
        <v>230</v>
      </c>
      <c r="C31" s="72" t="s">
        <v>230</v>
      </c>
      <c r="D31" s="72"/>
      <c r="E31" s="73" t="s">
        <v>223</v>
      </c>
      <c r="F31" s="73" t="s">
        <v>231</v>
      </c>
      <c r="G31" s="74">
        <v>19422.52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0</v>
      </c>
      <c r="V31" s="74">
        <v>0</v>
      </c>
      <c r="W31" s="74">
        <v>0</v>
      </c>
      <c r="X31" s="75">
        <v>0</v>
      </c>
      <c r="Y31" s="75">
        <v>0</v>
      </c>
      <c r="Z31" s="75">
        <v>0</v>
      </c>
      <c r="AA31" s="74">
        <v>0</v>
      </c>
      <c r="AB31" s="74">
        <v>0</v>
      </c>
      <c r="AC31" s="74">
        <v>0</v>
      </c>
      <c r="AD31" s="74">
        <v>14689.22</v>
      </c>
      <c r="AE31" s="74">
        <v>0</v>
      </c>
      <c r="AF31" s="74">
        <v>14214.22</v>
      </c>
      <c r="AG31" s="74">
        <v>475</v>
      </c>
      <c r="AH31" s="74">
        <v>4733.3</v>
      </c>
      <c r="AI31" s="74">
        <v>0</v>
      </c>
      <c r="AJ31" s="74">
        <v>0</v>
      </c>
      <c r="AK31" s="74">
        <v>0</v>
      </c>
      <c r="AL31" s="74">
        <v>500</v>
      </c>
      <c r="AM31" s="74">
        <v>500</v>
      </c>
      <c r="AN31" s="74">
        <v>0</v>
      </c>
      <c r="AO31" s="75">
        <v>0</v>
      </c>
      <c r="AP31" s="75">
        <v>0</v>
      </c>
      <c r="AQ31" s="75">
        <v>0</v>
      </c>
      <c r="AR31" s="74">
        <v>0</v>
      </c>
      <c r="AS31" s="74">
        <v>4233.3</v>
      </c>
      <c r="AT31" s="74">
        <v>0</v>
      </c>
      <c r="AU31" s="74">
        <v>0</v>
      </c>
      <c r="AV31" s="74">
        <v>0</v>
      </c>
      <c r="AW31" s="75">
        <v>0</v>
      </c>
      <c r="AX31" s="75">
        <v>0</v>
      </c>
      <c r="AY31" s="75">
        <v>0</v>
      </c>
      <c r="AZ31" s="74">
        <v>4233.3</v>
      </c>
    </row>
  </sheetData>
  <sheetProtection formatCells="0" formatColumns="0" formatRows="0"/>
  <mergeCells count="36"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S6:AS7"/>
    <mergeCell ref="AT6:AV6"/>
    <mergeCell ref="AZ6:AZ7"/>
    <mergeCell ref="AH5:AH7"/>
    <mergeCell ref="AI5:AK6"/>
    <mergeCell ref="AL5:AN6"/>
    <mergeCell ref="AO5:AQ6"/>
    <mergeCell ref="AR5:AR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1"/>
  <sheetViews>
    <sheetView showGridLines="0" showZeros="0" workbookViewId="0">
      <selection activeCell="AA14" sqref="AA14"/>
    </sheetView>
  </sheetViews>
  <sheetFormatPr defaultRowHeight="13.5"/>
  <cols>
    <col min="1" max="1" width="7" style="13" customWidth="1"/>
    <col min="2" max="2" width="6.375" style="13" customWidth="1"/>
    <col min="3" max="3" width="6.875" style="13" customWidth="1"/>
    <col min="4" max="4" width="10.875" style="13" customWidth="1"/>
    <col min="5" max="5" width="19.875" style="13" customWidth="1"/>
    <col min="6" max="6" width="12" style="13" customWidth="1"/>
    <col min="7" max="7" width="10.75" style="13" customWidth="1"/>
    <col min="8" max="10" width="9.25" style="13" customWidth="1"/>
    <col min="11" max="11" width="11.75" style="13" customWidth="1"/>
    <col min="12" max="13" width="10" style="13" customWidth="1"/>
    <col min="14" max="15" width="9.25" style="13" customWidth="1"/>
    <col min="16" max="16" width="10.625" style="13" customWidth="1"/>
    <col min="17" max="17" width="10.25" style="13" customWidth="1"/>
    <col min="18" max="18" width="10.75" style="13" hidden="1" customWidth="1"/>
    <col min="19" max="21" width="9.25" style="13" hidden="1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2"/>
      <c r="C1" s="43"/>
      <c r="D1" s="43"/>
      <c r="E1" s="43"/>
      <c r="F1" s="43"/>
      <c r="G1" s="43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52" t="s">
        <v>207</v>
      </c>
    </row>
    <row r="2" spans="1:47" ht="24" customHeight="1">
      <c r="A2" s="138" t="s">
        <v>174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</row>
    <row r="3" spans="1:47" ht="15" customHeight="1">
      <c r="A3" s="46"/>
      <c r="C3" s="43"/>
      <c r="D3" s="43"/>
      <c r="E3" s="43"/>
      <c r="F3" s="43"/>
      <c r="G3" s="43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8" t="s">
        <v>9</v>
      </c>
    </row>
    <row r="4" spans="1:47" ht="15" customHeight="1">
      <c r="A4" s="131" t="s">
        <v>1</v>
      </c>
      <c r="B4" s="131"/>
      <c r="C4" s="139"/>
      <c r="D4" s="139" t="s">
        <v>23</v>
      </c>
      <c r="E4" s="139" t="s">
        <v>176</v>
      </c>
      <c r="F4" s="139" t="s">
        <v>24</v>
      </c>
      <c r="G4" s="131" t="s">
        <v>3</v>
      </c>
      <c r="H4" s="131"/>
      <c r="I4" s="131"/>
      <c r="J4" s="139"/>
      <c r="K4" s="131" t="s">
        <v>4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 t="s">
        <v>77</v>
      </c>
      <c r="W4" s="131"/>
      <c r="X4" s="131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</row>
    <row r="5" spans="1:47" ht="31.5" customHeight="1">
      <c r="A5" s="14" t="s">
        <v>5</v>
      </c>
      <c r="B5" s="14" t="s">
        <v>6</v>
      </c>
      <c r="C5" s="15" t="s">
        <v>7</v>
      </c>
      <c r="D5" s="139"/>
      <c r="E5" s="139"/>
      <c r="F5" s="131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3" t="s">
        <v>177</v>
      </c>
      <c r="P5" s="53" t="s">
        <v>178</v>
      </c>
      <c r="Q5" s="53" t="s">
        <v>179</v>
      </c>
      <c r="R5" s="53" t="s">
        <v>180</v>
      </c>
      <c r="S5" s="53" t="s">
        <v>181</v>
      </c>
      <c r="T5" s="54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</row>
    <row r="7" spans="1:47" s="20" customFormat="1">
      <c r="A7" s="72"/>
      <c r="B7" s="72"/>
      <c r="C7" s="72"/>
      <c r="D7" s="73"/>
      <c r="E7" s="73" t="s">
        <v>2</v>
      </c>
      <c r="F7" s="74">
        <v>68642.61</v>
      </c>
      <c r="G7" s="74">
        <v>7424.68</v>
      </c>
      <c r="H7" s="74">
        <v>5164.96</v>
      </c>
      <c r="I7" s="74">
        <v>1727.73</v>
      </c>
      <c r="J7" s="74">
        <v>531.99</v>
      </c>
      <c r="K7" s="74">
        <v>61217.93</v>
      </c>
      <c r="L7" s="74">
        <v>21452.75</v>
      </c>
      <c r="M7" s="74">
        <v>15512.82</v>
      </c>
      <c r="N7" s="74">
        <v>480.17</v>
      </c>
      <c r="O7" s="74">
        <v>60.9</v>
      </c>
      <c r="P7" s="74">
        <v>500</v>
      </c>
      <c r="Q7" s="74">
        <v>23211.29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</row>
    <row r="8" spans="1:47" ht="36">
      <c r="A8" s="72"/>
      <c r="B8" s="72"/>
      <c r="C8" s="72"/>
      <c r="D8" s="73" t="s">
        <v>217</v>
      </c>
      <c r="E8" s="73" t="s">
        <v>218</v>
      </c>
      <c r="F8" s="74">
        <v>68642.61</v>
      </c>
      <c r="G8" s="74">
        <v>7424.68</v>
      </c>
      <c r="H8" s="74">
        <v>5164.96</v>
      </c>
      <c r="I8" s="74">
        <v>1727.73</v>
      </c>
      <c r="J8" s="74">
        <v>531.99</v>
      </c>
      <c r="K8" s="74">
        <v>61217.93</v>
      </c>
      <c r="L8" s="74">
        <v>21452.75</v>
      </c>
      <c r="M8" s="74">
        <v>15512.82</v>
      </c>
      <c r="N8" s="74">
        <v>480.17</v>
      </c>
      <c r="O8" s="74">
        <v>60.9</v>
      </c>
      <c r="P8" s="74">
        <v>500</v>
      </c>
      <c r="Q8" s="74">
        <v>23211.29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</row>
    <row r="9" spans="1:47" ht="24">
      <c r="A9" s="72"/>
      <c r="B9" s="72"/>
      <c r="C9" s="72"/>
      <c r="D9" s="73" t="s">
        <v>219</v>
      </c>
      <c r="E9" s="73" t="s">
        <v>220</v>
      </c>
      <c r="F9" s="74">
        <v>5906.04</v>
      </c>
      <c r="G9" s="74">
        <v>2051.34</v>
      </c>
      <c r="H9" s="74">
        <v>1495.5</v>
      </c>
      <c r="I9" s="74">
        <v>396.48</v>
      </c>
      <c r="J9" s="74">
        <v>159.36000000000001</v>
      </c>
      <c r="K9" s="74">
        <v>3854.7</v>
      </c>
      <c r="L9" s="74">
        <v>19.2</v>
      </c>
      <c r="M9" s="74">
        <v>3053.93</v>
      </c>
      <c r="N9" s="74">
        <v>0</v>
      </c>
      <c r="O9" s="74">
        <v>0</v>
      </c>
      <c r="P9" s="74">
        <v>0</v>
      </c>
      <c r="Q9" s="74">
        <v>781.57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</row>
    <row r="10" spans="1:47">
      <c r="A10" s="72" t="s">
        <v>249</v>
      </c>
      <c r="B10" s="72" t="s">
        <v>250</v>
      </c>
      <c r="C10" s="72" t="s">
        <v>222</v>
      </c>
      <c r="D10" s="73" t="s">
        <v>223</v>
      </c>
      <c r="E10" s="73" t="s">
        <v>251</v>
      </c>
      <c r="F10" s="74">
        <v>1445.03</v>
      </c>
      <c r="G10" s="74">
        <v>1445.03</v>
      </c>
      <c r="H10" s="74">
        <v>1007.81</v>
      </c>
      <c r="I10" s="74">
        <v>385.34</v>
      </c>
      <c r="J10" s="74">
        <v>51.88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</row>
    <row r="11" spans="1:47">
      <c r="A11" s="72" t="s">
        <v>249</v>
      </c>
      <c r="B11" s="72" t="s">
        <v>250</v>
      </c>
      <c r="C11" s="72" t="s">
        <v>239</v>
      </c>
      <c r="D11" s="73" t="s">
        <v>223</v>
      </c>
      <c r="E11" s="73" t="s">
        <v>252</v>
      </c>
      <c r="F11" s="74">
        <v>453.71</v>
      </c>
      <c r="G11" s="74">
        <v>0</v>
      </c>
      <c r="H11" s="74">
        <v>0</v>
      </c>
      <c r="I11" s="74">
        <v>0</v>
      </c>
      <c r="J11" s="74">
        <v>0</v>
      </c>
      <c r="K11" s="74">
        <v>453.71</v>
      </c>
      <c r="L11" s="74">
        <v>19.2</v>
      </c>
      <c r="M11" s="74">
        <v>412.41</v>
      </c>
      <c r="N11" s="74">
        <v>0</v>
      </c>
      <c r="O11" s="74">
        <v>0</v>
      </c>
      <c r="P11" s="74">
        <v>0</v>
      </c>
      <c r="Q11" s="74">
        <v>22.1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</row>
    <row r="12" spans="1:47">
      <c r="A12" s="72" t="s">
        <v>249</v>
      </c>
      <c r="B12" s="72" t="s">
        <v>250</v>
      </c>
      <c r="C12" s="72" t="s">
        <v>245</v>
      </c>
      <c r="D12" s="73" t="s">
        <v>223</v>
      </c>
      <c r="E12" s="73" t="s">
        <v>253</v>
      </c>
      <c r="F12" s="74">
        <v>2425.6799999999998</v>
      </c>
      <c r="G12" s="74">
        <v>0</v>
      </c>
      <c r="H12" s="74">
        <v>0</v>
      </c>
      <c r="I12" s="74">
        <v>0</v>
      </c>
      <c r="J12" s="74">
        <v>0</v>
      </c>
      <c r="K12" s="74">
        <v>2425.6799999999998</v>
      </c>
      <c r="L12" s="74">
        <v>0</v>
      </c>
      <c r="M12" s="74">
        <v>2425.6799999999998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</row>
    <row r="13" spans="1:47">
      <c r="A13" s="72" t="s">
        <v>249</v>
      </c>
      <c r="B13" s="72" t="s">
        <v>250</v>
      </c>
      <c r="C13" s="72" t="s">
        <v>233</v>
      </c>
      <c r="D13" s="73" t="s">
        <v>223</v>
      </c>
      <c r="E13" s="73" t="s">
        <v>254</v>
      </c>
      <c r="F13" s="74">
        <v>975.31</v>
      </c>
      <c r="G13" s="74">
        <v>0</v>
      </c>
      <c r="H13" s="74">
        <v>0</v>
      </c>
      <c r="I13" s="74">
        <v>0</v>
      </c>
      <c r="J13" s="74">
        <v>0</v>
      </c>
      <c r="K13" s="74">
        <v>975.31</v>
      </c>
      <c r="L13" s="74">
        <v>0</v>
      </c>
      <c r="M13" s="74">
        <v>215.84</v>
      </c>
      <c r="N13" s="74">
        <v>0</v>
      </c>
      <c r="O13" s="74">
        <v>0</v>
      </c>
      <c r="P13" s="74">
        <v>0</v>
      </c>
      <c r="Q13" s="74">
        <v>759.47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</row>
    <row r="14" spans="1:47" ht="24">
      <c r="A14" s="72" t="s">
        <v>255</v>
      </c>
      <c r="B14" s="72" t="s">
        <v>256</v>
      </c>
      <c r="C14" s="72" t="s">
        <v>222</v>
      </c>
      <c r="D14" s="73" t="s">
        <v>223</v>
      </c>
      <c r="E14" s="73" t="s">
        <v>257</v>
      </c>
      <c r="F14" s="74">
        <v>118.62</v>
      </c>
      <c r="G14" s="74">
        <v>118.62</v>
      </c>
      <c r="H14" s="74">
        <v>0</v>
      </c>
      <c r="I14" s="74">
        <v>11.14</v>
      </c>
      <c r="J14" s="74">
        <v>107.48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</row>
    <row r="15" spans="1:47" ht="24">
      <c r="A15" s="72" t="s">
        <v>255</v>
      </c>
      <c r="B15" s="72" t="s">
        <v>256</v>
      </c>
      <c r="C15" s="72" t="s">
        <v>256</v>
      </c>
      <c r="D15" s="73" t="s">
        <v>223</v>
      </c>
      <c r="E15" s="73" t="s">
        <v>258</v>
      </c>
      <c r="F15" s="74">
        <v>207.53</v>
      </c>
      <c r="G15" s="74">
        <v>207.53</v>
      </c>
      <c r="H15" s="74">
        <v>207.53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</row>
    <row r="16" spans="1:47" ht="24">
      <c r="A16" s="72" t="s">
        <v>255</v>
      </c>
      <c r="B16" s="72" t="s">
        <v>256</v>
      </c>
      <c r="C16" s="72" t="s">
        <v>259</v>
      </c>
      <c r="D16" s="73" t="s">
        <v>223</v>
      </c>
      <c r="E16" s="73" t="s">
        <v>260</v>
      </c>
      <c r="F16" s="74">
        <v>83.01</v>
      </c>
      <c r="G16" s="74">
        <v>83.01</v>
      </c>
      <c r="H16" s="74">
        <v>83.01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</row>
    <row r="17" spans="1:24">
      <c r="A17" s="72" t="s">
        <v>261</v>
      </c>
      <c r="B17" s="72" t="s">
        <v>262</v>
      </c>
      <c r="C17" s="72" t="s">
        <v>222</v>
      </c>
      <c r="D17" s="73" t="s">
        <v>223</v>
      </c>
      <c r="E17" s="73" t="s">
        <v>263</v>
      </c>
      <c r="F17" s="74">
        <v>72.63</v>
      </c>
      <c r="G17" s="74">
        <v>72.63</v>
      </c>
      <c r="H17" s="74">
        <v>72.63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</row>
    <row r="18" spans="1:24">
      <c r="A18" s="72" t="s">
        <v>264</v>
      </c>
      <c r="B18" s="72" t="s">
        <v>239</v>
      </c>
      <c r="C18" s="72" t="s">
        <v>222</v>
      </c>
      <c r="D18" s="73" t="s">
        <v>223</v>
      </c>
      <c r="E18" s="73" t="s">
        <v>265</v>
      </c>
      <c r="F18" s="74">
        <v>124.52</v>
      </c>
      <c r="G18" s="74">
        <v>124.52</v>
      </c>
      <c r="H18" s="74">
        <v>124.52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</row>
    <row r="19" spans="1:24" ht="24">
      <c r="A19" s="72"/>
      <c r="B19" s="72"/>
      <c r="C19" s="72"/>
      <c r="D19" s="73" t="s">
        <v>225</v>
      </c>
      <c r="E19" s="73" t="s">
        <v>226</v>
      </c>
      <c r="F19" s="74">
        <v>324.93</v>
      </c>
      <c r="G19" s="74">
        <v>239.23</v>
      </c>
      <c r="H19" s="74">
        <v>197.6</v>
      </c>
      <c r="I19" s="74">
        <v>34.03</v>
      </c>
      <c r="J19" s="74">
        <v>7.6</v>
      </c>
      <c r="K19" s="74">
        <v>85.7</v>
      </c>
      <c r="L19" s="74">
        <v>16.7</v>
      </c>
      <c r="M19" s="74">
        <v>67</v>
      </c>
      <c r="N19" s="74">
        <v>0</v>
      </c>
      <c r="O19" s="74">
        <v>0</v>
      </c>
      <c r="P19" s="74">
        <v>0</v>
      </c>
      <c r="Q19" s="74">
        <v>2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</row>
    <row r="20" spans="1:24">
      <c r="A20" s="72" t="s">
        <v>249</v>
      </c>
      <c r="B20" s="72" t="s">
        <v>250</v>
      </c>
      <c r="C20" s="72" t="s">
        <v>239</v>
      </c>
      <c r="D20" s="73" t="s">
        <v>223</v>
      </c>
      <c r="E20" s="73" t="s">
        <v>252</v>
      </c>
      <c r="F20" s="74">
        <v>85.7</v>
      </c>
      <c r="G20" s="74">
        <v>0</v>
      </c>
      <c r="H20" s="74">
        <v>0</v>
      </c>
      <c r="I20" s="74">
        <v>0</v>
      </c>
      <c r="J20" s="74">
        <v>0</v>
      </c>
      <c r="K20" s="74">
        <v>85.7</v>
      </c>
      <c r="L20" s="74">
        <v>16.7</v>
      </c>
      <c r="M20" s="74">
        <v>67</v>
      </c>
      <c r="N20" s="74">
        <v>0</v>
      </c>
      <c r="O20" s="74">
        <v>0</v>
      </c>
      <c r="P20" s="74">
        <v>0</v>
      </c>
      <c r="Q20" s="74">
        <v>2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</row>
    <row r="21" spans="1:24">
      <c r="A21" s="72" t="s">
        <v>249</v>
      </c>
      <c r="B21" s="72" t="s">
        <v>250</v>
      </c>
      <c r="C21" s="72" t="s">
        <v>266</v>
      </c>
      <c r="D21" s="73" t="s">
        <v>223</v>
      </c>
      <c r="E21" s="73" t="s">
        <v>267</v>
      </c>
      <c r="F21" s="74">
        <v>175.19</v>
      </c>
      <c r="G21" s="74">
        <v>175.19</v>
      </c>
      <c r="H21" s="74">
        <v>134.57</v>
      </c>
      <c r="I21" s="74">
        <v>33.909999999999997</v>
      </c>
      <c r="J21" s="74">
        <v>6.71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</row>
    <row r="22" spans="1:24">
      <c r="A22" s="72" t="s">
        <v>255</v>
      </c>
      <c r="B22" s="72" t="s">
        <v>256</v>
      </c>
      <c r="C22" s="72" t="s">
        <v>239</v>
      </c>
      <c r="D22" s="73" t="s">
        <v>223</v>
      </c>
      <c r="E22" s="73" t="s">
        <v>268</v>
      </c>
      <c r="F22" s="74">
        <v>1.01</v>
      </c>
      <c r="G22" s="74">
        <v>1.01</v>
      </c>
      <c r="H22" s="74">
        <v>0</v>
      </c>
      <c r="I22" s="74">
        <v>0.12</v>
      </c>
      <c r="J22" s="74">
        <v>0.89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4">
        <v>0</v>
      </c>
    </row>
    <row r="23" spans="1:24" ht="24">
      <c r="A23" s="72" t="s">
        <v>255</v>
      </c>
      <c r="B23" s="72" t="s">
        <v>256</v>
      </c>
      <c r="C23" s="72" t="s">
        <v>256</v>
      </c>
      <c r="D23" s="73" t="s">
        <v>223</v>
      </c>
      <c r="E23" s="73" t="s">
        <v>258</v>
      </c>
      <c r="F23" s="74">
        <v>26.82</v>
      </c>
      <c r="G23" s="74">
        <v>26.82</v>
      </c>
      <c r="H23" s="74">
        <v>26.82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0</v>
      </c>
    </row>
    <row r="24" spans="1:24" ht="24">
      <c r="A24" s="72" t="s">
        <v>255</v>
      </c>
      <c r="B24" s="72" t="s">
        <v>256</v>
      </c>
      <c r="C24" s="72" t="s">
        <v>259</v>
      </c>
      <c r="D24" s="73" t="s">
        <v>223</v>
      </c>
      <c r="E24" s="73" t="s">
        <v>260</v>
      </c>
      <c r="F24" s="74">
        <v>10.73</v>
      </c>
      <c r="G24" s="74">
        <v>10.73</v>
      </c>
      <c r="H24" s="74">
        <v>10.73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</row>
    <row r="25" spans="1:24">
      <c r="A25" s="72" t="s">
        <v>261</v>
      </c>
      <c r="B25" s="72" t="s">
        <v>262</v>
      </c>
      <c r="C25" s="72" t="s">
        <v>239</v>
      </c>
      <c r="D25" s="73" t="s">
        <v>223</v>
      </c>
      <c r="E25" s="73" t="s">
        <v>269</v>
      </c>
      <c r="F25" s="74">
        <v>9.39</v>
      </c>
      <c r="G25" s="74">
        <v>9.39</v>
      </c>
      <c r="H25" s="74">
        <v>9.39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</row>
    <row r="26" spans="1:24">
      <c r="A26" s="72" t="s">
        <v>264</v>
      </c>
      <c r="B26" s="72" t="s">
        <v>239</v>
      </c>
      <c r="C26" s="72" t="s">
        <v>222</v>
      </c>
      <c r="D26" s="73" t="s">
        <v>223</v>
      </c>
      <c r="E26" s="73" t="s">
        <v>265</v>
      </c>
      <c r="F26" s="74">
        <v>16.09</v>
      </c>
      <c r="G26" s="74">
        <v>16.09</v>
      </c>
      <c r="H26" s="74">
        <v>16.09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  <c r="W26" s="74">
        <v>0</v>
      </c>
      <c r="X26" s="74">
        <v>0</v>
      </c>
    </row>
    <row r="27" spans="1:24" ht="24">
      <c r="A27" s="72"/>
      <c r="B27" s="72"/>
      <c r="C27" s="72"/>
      <c r="D27" s="73" t="s">
        <v>227</v>
      </c>
      <c r="E27" s="73" t="s">
        <v>228</v>
      </c>
      <c r="F27" s="74">
        <v>1622.22</v>
      </c>
      <c r="G27" s="74">
        <v>539.07000000000005</v>
      </c>
      <c r="H27" s="74">
        <v>379.29</v>
      </c>
      <c r="I27" s="74">
        <v>95.53</v>
      </c>
      <c r="J27" s="74">
        <v>64.25</v>
      </c>
      <c r="K27" s="74">
        <v>1083.1500000000001</v>
      </c>
      <c r="L27" s="74">
        <v>313.16000000000003</v>
      </c>
      <c r="M27" s="74">
        <v>436.05</v>
      </c>
      <c r="N27" s="74">
        <v>44.19</v>
      </c>
      <c r="O27" s="74">
        <v>0</v>
      </c>
      <c r="P27" s="74">
        <v>0</v>
      </c>
      <c r="Q27" s="74">
        <v>289.75</v>
      </c>
      <c r="R27" s="74">
        <v>0</v>
      </c>
      <c r="S27" s="74">
        <v>0</v>
      </c>
      <c r="T27" s="74">
        <v>0</v>
      </c>
      <c r="U27" s="74">
        <v>0</v>
      </c>
      <c r="V27" s="74">
        <v>0</v>
      </c>
      <c r="W27" s="74">
        <v>0</v>
      </c>
      <c r="X27" s="74">
        <v>0</v>
      </c>
    </row>
    <row r="28" spans="1:24" ht="24">
      <c r="A28" s="72" t="s">
        <v>249</v>
      </c>
      <c r="B28" s="72" t="s">
        <v>250</v>
      </c>
      <c r="C28" s="72" t="s">
        <v>230</v>
      </c>
      <c r="D28" s="73" t="s">
        <v>223</v>
      </c>
      <c r="E28" s="73" t="s">
        <v>270</v>
      </c>
      <c r="F28" s="74">
        <v>217.3</v>
      </c>
      <c r="G28" s="74">
        <v>0</v>
      </c>
      <c r="H28" s="74">
        <v>0</v>
      </c>
      <c r="I28" s="74">
        <v>0</v>
      </c>
      <c r="J28" s="74">
        <v>0</v>
      </c>
      <c r="K28" s="74">
        <v>217.3</v>
      </c>
      <c r="L28" s="74">
        <v>0</v>
      </c>
      <c r="M28" s="74">
        <v>217.3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0</v>
      </c>
      <c r="X28" s="74">
        <v>0</v>
      </c>
    </row>
    <row r="29" spans="1:24">
      <c r="A29" s="72" t="s">
        <v>271</v>
      </c>
      <c r="B29" s="72" t="s">
        <v>266</v>
      </c>
      <c r="C29" s="72" t="s">
        <v>239</v>
      </c>
      <c r="D29" s="73" t="s">
        <v>223</v>
      </c>
      <c r="E29" s="73" t="s">
        <v>272</v>
      </c>
      <c r="F29" s="74">
        <v>1284.55</v>
      </c>
      <c r="G29" s="74">
        <v>418.7</v>
      </c>
      <c r="H29" s="74">
        <v>258.92</v>
      </c>
      <c r="I29" s="74">
        <v>95.53</v>
      </c>
      <c r="J29" s="74">
        <v>64.25</v>
      </c>
      <c r="K29" s="74">
        <v>865.85</v>
      </c>
      <c r="L29" s="74">
        <v>313.16000000000003</v>
      </c>
      <c r="M29" s="74">
        <v>218.75</v>
      </c>
      <c r="N29" s="74">
        <v>44.19</v>
      </c>
      <c r="O29" s="74">
        <v>0</v>
      </c>
      <c r="P29" s="74">
        <v>0</v>
      </c>
      <c r="Q29" s="74">
        <v>289.75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</row>
    <row r="30" spans="1:24" ht="24">
      <c r="A30" s="72" t="s">
        <v>255</v>
      </c>
      <c r="B30" s="72" t="s">
        <v>256</v>
      </c>
      <c r="C30" s="72" t="s">
        <v>256</v>
      </c>
      <c r="D30" s="73" t="s">
        <v>223</v>
      </c>
      <c r="E30" s="73" t="s">
        <v>258</v>
      </c>
      <c r="F30" s="74">
        <v>51.22</v>
      </c>
      <c r="G30" s="74">
        <v>51.22</v>
      </c>
      <c r="H30" s="74">
        <v>51.22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>
        <v>0</v>
      </c>
      <c r="X30" s="74">
        <v>0</v>
      </c>
    </row>
    <row r="31" spans="1:24" ht="24">
      <c r="A31" s="72" t="s">
        <v>255</v>
      </c>
      <c r="B31" s="72" t="s">
        <v>256</v>
      </c>
      <c r="C31" s="72" t="s">
        <v>259</v>
      </c>
      <c r="D31" s="73" t="s">
        <v>223</v>
      </c>
      <c r="E31" s="73" t="s">
        <v>260</v>
      </c>
      <c r="F31" s="74">
        <v>20.49</v>
      </c>
      <c r="G31" s="74">
        <v>20.49</v>
      </c>
      <c r="H31" s="74">
        <v>20.49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0</v>
      </c>
      <c r="V31" s="74">
        <v>0</v>
      </c>
      <c r="W31" s="74">
        <v>0</v>
      </c>
      <c r="X31" s="74">
        <v>0</v>
      </c>
    </row>
    <row r="32" spans="1:24">
      <c r="A32" s="72" t="s">
        <v>261</v>
      </c>
      <c r="B32" s="72" t="s">
        <v>262</v>
      </c>
      <c r="C32" s="72" t="s">
        <v>239</v>
      </c>
      <c r="D32" s="73" t="s">
        <v>223</v>
      </c>
      <c r="E32" s="73" t="s">
        <v>269</v>
      </c>
      <c r="F32" s="74">
        <v>17.93</v>
      </c>
      <c r="G32" s="74">
        <v>17.93</v>
      </c>
      <c r="H32" s="74">
        <v>17.93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</row>
    <row r="33" spans="1:24">
      <c r="A33" s="72" t="s">
        <v>264</v>
      </c>
      <c r="B33" s="72" t="s">
        <v>239</v>
      </c>
      <c r="C33" s="72" t="s">
        <v>222</v>
      </c>
      <c r="D33" s="73" t="s">
        <v>223</v>
      </c>
      <c r="E33" s="73" t="s">
        <v>265</v>
      </c>
      <c r="F33" s="74">
        <v>30.73</v>
      </c>
      <c r="G33" s="74">
        <v>30.73</v>
      </c>
      <c r="H33" s="74">
        <v>30.73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0</v>
      </c>
      <c r="V33" s="74">
        <v>0</v>
      </c>
      <c r="W33" s="74">
        <v>0</v>
      </c>
      <c r="X33" s="74">
        <v>0</v>
      </c>
    </row>
    <row r="34" spans="1:24" ht="24">
      <c r="A34" s="72"/>
      <c r="B34" s="72"/>
      <c r="C34" s="72"/>
      <c r="D34" s="73" t="s">
        <v>235</v>
      </c>
      <c r="E34" s="73" t="s">
        <v>236</v>
      </c>
      <c r="F34" s="74">
        <v>13763.07</v>
      </c>
      <c r="G34" s="74">
        <v>1300.8800000000001</v>
      </c>
      <c r="H34" s="74">
        <v>858.64</v>
      </c>
      <c r="I34" s="74">
        <v>324.27</v>
      </c>
      <c r="J34" s="74">
        <v>117.97</v>
      </c>
      <c r="K34" s="74">
        <v>12462.19</v>
      </c>
      <c r="L34" s="74">
        <v>4161.3999999999996</v>
      </c>
      <c r="M34" s="74">
        <v>2362.0700000000002</v>
      </c>
      <c r="N34" s="74">
        <v>0</v>
      </c>
      <c r="O34" s="74">
        <v>0</v>
      </c>
      <c r="P34" s="74">
        <v>0</v>
      </c>
      <c r="Q34" s="74">
        <v>5938.72</v>
      </c>
      <c r="R34" s="74">
        <v>0</v>
      </c>
      <c r="S34" s="74">
        <v>0</v>
      </c>
      <c r="T34" s="74">
        <v>0</v>
      </c>
      <c r="U34" s="74">
        <v>0</v>
      </c>
      <c r="V34" s="74">
        <v>0</v>
      </c>
      <c r="W34" s="74">
        <v>0</v>
      </c>
      <c r="X34" s="74">
        <v>0</v>
      </c>
    </row>
    <row r="35" spans="1:24">
      <c r="A35" s="72" t="s">
        <v>249</v>
      </c>
      <c r="B35" s="72" t="s">
        <v>250</v>
      </c>
      <c r="C35" s="72" t="s">
        <v>245</v>
      </c>
      <c r="D35" s="73" t="s">
        <v>223</v>
      </c>
      <c r="E35" s="73" t="s">
        <v>253</v>
      </c>
      <c r="F35" s="74">
        <v>1771.19</v>
      </c>
      <c r="G35" s="74">
        <v>0</v>
      </c>
      <c r="H35" s="74">
        <v>0</v>
      </c>
      <c r="I35" s="74">
        <v>0</v>
      </c>
      <c r="J35" s="74">
        <v>0</v>
      </c>
      <c r="K35" s="74">
        <v>1771.19</v>
      </c>
      <c r="L35" s="74">
        <v>0</v>
      </c>
      <c r="M35" s="74">
        <v>1771.19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</row>
    <row r="36" spans="1:24">
      <c r="A36" s="72" t="s">
        <v>249</v>
      </c>
      <c r="B36" s="72" t="s">
        <v>250</v>
      </c>
      <c r="C36" s="72" t="s">
        <v>233</v>
      </c>
      <c r="D36" s="73" t="s">
        <v>223</v>
      </c>
      <c r="E36" s="73" t="s">
        <v>254</v>
      </c>
      <c r="F36" s="74">
        <v>142.69999999999999</v>
      </c>
      <c r="G36" s="74">
        <v>0</v>
      </c>
      <c r="H36" s="74">
        <v>0</v>
      </c>
      <c r="I36" s="74">
        <v>0</v>
      </c>
      <c r="J36" s="74">
        <v>0</v>
      </c>
      <c r="K36" s="74">
        <v>142.69999999999999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142.69999999999999</v>
      </c>
      <c r="R36" s="74">
        <v>0</v>
      </c>
      <c r="S36" s="74">
        <v>0</v>
      </c>
      <c r="T36" s="74">
        <v>0</v>
      </c>
      <c r="U36" s="74">
        <v>0</v>
      </c>
      <c r="V36" s="74">
        <v>0</v>
      </c>
      <c r="W36" s="74">
        <v>0</v>
      </c>
      <c r="X36" s="74">
        <v>0</v>
      </c>
    </row>
    <row r="37" spans="1:24" ht="24">
      <c r="A37" s="72" t="s">
        <v>249</v>
      </c>
      <c r="B37" s="72" t="s">
        <v>250</v>
      </c>
      <c r="C37" s="72" t="s">
        <v>273</v>
      </c>
      <c r="D37" s="73" t="s">
        <v>223</v>
      </c>
      <c r="E37" s="73" t="s">
        <v>274</v>
      </c>
      <c r="F37" s="74">
        <v>2300.84</v>
      </c>
      <c r="G37" s="74">
        <v>0</v>
      </c>
      <c r="H37" s="74">
        <v>0</v>
      </c>
      <c r="I37" s="74">
        <v>0</v>
      </c>
      <c r="J37" s="74">
        <v>0</v>
      </c>
      <c r="K37" s="74">
        <v>2300.84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2300.84</v>
      </c>
      <c r="R37" s="74">
        <v>0</v>
      </c>
      <c r="S37" s="74">
        <v>0</v>
      </c>
      <c r="T37" s="74">
        <v>0</v>
      </c>
      <c r="U37" s="74">
        <v>0</v>
      </c>
      <c r="V37" s="74">
        <v>0</v>
      </c>
      <c r="W37" s="74">
        <v>0</v>
      </c>
      <c r="X37" s="74">
        <v>0</v>
      </c>
    </row>
    <row r="38" spans="1:24">
      <c r="A38" s="72" t="s">
        <v>249</v>
      </c>
      <c r="B38" s="72" t="s">
        <v>250</v>
      </c>
      <c r="C38" s="72" t="s">
        <v>275</v>
      </c>
      <c r="D38" s="73" t="s">
        <v>223</v>
      </c>
      <c r="E38" s="73" t="s">
        <v>276</v>
      </c>
      <c r="F38" s="74">
        <v>1029.78</v>
      </c>
      <c r="G38" s="74">
        <v>1029.78</v>
      </c>
      <c r="H38" s="74">
        <v>587.54</v>
      </c>
      <c r="I38" s="74">
        <v>324.27</v>
      </c>
      <c r="J38" s="74">
        <v>117.97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74">
        <v>0</v>
      </c>
      <c r="U38" s="74">
        <v>0</v>
      </c>
      <c r="V38" s="74">
        <v>0</v>
      </c>
      <c r="W38" s="74">
        <v>0</v>
      </c>
      <c r="X38" s="74">
        <v>0</v>
      </c>
    </row>
    <row r="39" spans="1:24" ht="24">
      <c r="A39" s="72" t="s">
        <v>249</v>
      </c>
      <c r="B39" s="72" t="s">
        <v>250</v>
      </c>
      <c r="C39" s="72" t="s">
        <v>230</v>
      </c>
      <c r="D39" s="73" t="s">
        <v>223</v>
      </c>
      <c r="E39" s="73" t="s">
        <v>270</v>
      </c>
      <c r="F39" s="74">
        <v>8247.4599999999991</v>
      </c>
      <c r="G39" s="74">
        <v>0</v>
      </c>
      <c r="H39" s="74">
        <v>0</v>
      </c>
      <c r="I39" s="74">
        <v>0</v>
      </c>
      <c r="J39" s="74">
        <v>0</v>
      </c>
      <c r="K39" s="74">
        <v>8247.4599999999991</v>
      </c>
      <c r="L39" s="74">
        <v>4161.3999999999996</v>
      </c>
      <c r="M39" s="74">
        <v>590.88</v>
      </c>
      <c r="N39" s="74">
        <v>0</v>
      </c>
      <c r="O39" s="74">
        <v>0</v>
      </c>
      <c r="P39" s="74">
        <v>0</v>
      </c>
      <c r="Q39" s="74">
        <v>3495.18</v>
      </c>
      <c r="R39" s="74">
        <v>0</v>
      </c>
      <c r="S39" s="74">
        <v>0</v>
      </c>
      <c r="T39" s="74">
        <v>0</v>
      </c>
      <c r="U39" s="74">
        <v>0</v>
      </c>
      <c r="V39" s="74">
        <v>0</v>
      </c>
      <c r="W39" s="74">
        <v>0</v>
      </c>
      <c r="X39" s="74">
        <v>0</v>
      </c>
    </row>
    <row r="40" spans="1:24" ht="24">
      <c r="A40" s="72" t="s">
        <v>255</v>
      </c>
      <c r="B40" s="72" t="s">
        <v>256</v>
      </c>
      <c r="C40" s="72" t="s">
        <v>256</v>
      </c>
      <c r="D40" s="73" t="s">
        <v>223</v>
      </c>
      <c r="E40" s="73" t="s">
        <v>258</v>
      </c>
      <c r="F40" s="74">
        <v>115.36</v>
      </c>
      <c r="G40" s="74">
        <v>115.36</v>
      </c>
      <c r="H40" s="74">
        <v>115.36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0</v>
      </c>
      <c r="V40" s="74">
        <v>0</v>
      </c>
      <c r="W40" s="74">
        <v>0</v>
      </c>
      <c r="X40" s="74">
        <v>0</v>
      </c>
    </row>
    <row r="41" spans="1:24" ht="24">
      <c r="A41" s="72" t="s">
        <v>255</v>
      </c>
      <c r="B41" s="72" t="s">
        <v>256</v>
      </c>
      <c r="C41" s="72" t="s">
        <v>259</v>
      </c>
      <c r="D41" s="73" t="s">
        <v>223</v>
      </c>
      <c r="E41" s="73" t="s">
        <v>260</v>
      </c>
      <c r="F41" s="74">
        <v>46.14</v>
      </c>
      <c r="G41" s="74">
        <v>46.14</v>
      </c>
      <c r="H41" s="74">
        <v>46.14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</row>
    <row r="42" spans="1:24">
      <c r="A42" s="72" t="s">
        <v>261</v>
      </c>
      <c r="B42" s="72" t="s">
        <v>262</v>
      </c>
      <c r="C42" s="72" t="s">
        <v>239</v>
      </c>
      <c r="D42" s="73" t="s">
        <v>223</v>
      </c>
      <c r="E42" s="73" t="s">
        <v>269</v>
      </c>
      <c r="F42" s="74">
        <v>40.380000000000003</v>
      </c>
      <c r="G42" s="74">
        <v>40.380000000000003</v>
      </c>
      <c r="H42" s="74">
        <v>40.380000000000003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74">
        <v>0</v>
      </c>
      <c r="U42" s="74">
        <v>0</v>
      </c>
      <c r="V42" s="74">
        <v>0</v>
      </c>
      <c r="W42" s="74">
        <v>0</v>
      </c>
      <c r="X42" s="74">
        <v>0</v>
      </c>
    </row>
    <row r="43" spans="1:24">
      <c r="A43" s="72" t="s">
        <v>264</v>
      </c>
      <c r="B43" s="72" t="s">
        <v>239</v>
      </c>
      <c r="C43" s="72" t="s">
        <v>222</v>
      </c>
      <c r="D43" s="73" t="s">
        <v>223</v>
      </c>
      <c r="E43" s="73" t="s">
        <v>265</v>
      </c>
      <c r="F43" s="74">
        <v>69.22</v>
      </c>
      <c r="G43" s="74">
        <v>69.22</v>
      </c>
      <c r="H43" s="74">
        <v>69.22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0</v>
      </c>
      <c r="S43" s="74">
        <v>0</v>
      </c>
      <c r="T43" s="74">
        <v>0</v>
      </c>
      <c r="U43" s="74">
        <v>0</v>
      </c>
      <c r="V43" s="74">
        <v>0</v>
      </c>
      <c r="W43" s="74">
        <v>0</v>
      </c>
      <c r="X43" s="74">
        <v>0</v>
      </c>
    </row>
    <row r="44" spans="1:24" ht="24">
      <c r="A44" s="72"/>
      <c r="B44" s="72"/>
      <c r="C44" s="72"/>
      <c r="D44" s="73" t="s">
        <v>237</v>
      </c>
      <c r="E44" s="73" t="s">
        <v>238</v>
      </c>
      <c r="F44" s="74">
        <v>18355.740000000002</v>
      </c>
      <c r="G44" s="74">
        <v>1127.25</v>
      </c>
      <c r="H44" s="74">
        <v>803.95</v>
      </c>
      <c r="I44" s="74">
        <v>257.11</v>
      </c>
      <c r="J44" s="74">
        <v>66.19</v>
      </c>
      <c r="K44" s="74">
        <v>17228.490000000002</v>
      </c>
      <c r="L44" s="74">
        <v>4289.6099999999997</v>
      </c>
      <c r="M44" s="74">
        <v>2832.29</v>
      </c>
      <c r="N44" s="74">
        <v>0</v>
      </c>
      <c r="O44" s="74">
        <v>0</v>
      </c>
      <c r="P44" s="74">
        <v>0</v>
      </c>
      <c r="Q44" s="74">
        <v>10106.59</v>
      </c>
      <c r="R44" s="74">
        <v>0</v>
      </c>
      <c r="S44" s="74">
        <v>0</v>
      </c>
      <c r="T44" s="74">
        <v>0</v>
      </c>
      <c r="U44" s="74">
        <v>0</v>
      </c>
      <c r="V44" s="74">
        <v>0</v>
      </c>
      <c r="W44" s="74">
        <v>0</v>
      </c>
      <c r="X44" s="74">
        <v>0</v>
      </c>
    </row>
    <row r="45" spans="1:24">
      <c r="A45" s="72" t="s">
        <v>249</v>
      </c>
      <c r="B45" s="72" t="s">
        <v>250</v>
      </c>
      <c r="C45" s="72" t="s">
        <v>245</v>
      </c>
      <c r="D45" s="73" t="s">
        <v>223</v>
      </c>
      <c r="E45" s="73" t="s">
        <v>253</v>
      </c>
      <c r="F45" s="74">
        <v>2469.88</v>
      </c>
      <c r="G45" s="74">
        <v>0</v>
      </c>
      <c r="H45" s="74">
        <v>0</v>
      </c>
      <c r="I45" s="74">
        <v>0</v>
      </c>
      <c r="J45" s="74">
        <v>0</v>
      </c>
      <c r="K45" s="74">
        <v>2469.88</v>
      </c>
      <c r="L45" s="74">
        <v>0</v>
      </c>
      <c r="M45" s="74">
        <v>2469.88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4">
        <v>0</v>
      </c>
      <c r="V45" s="74">
        <v>0</v>
      </c>
      <c r="W45" s="74">
        <v>0</v>
      </c>
      <c r="X45" s="74">
        <v>0</v>
      </c>
    </row>
    <row r="46" spans="1:24">
      <c r="A46" s="72" t="s">
        <v>249</v>
      </c>
      <c r="B46" s="72" t="s">
        <v>250</v>
      </c>
      <c r="C46" s="72" t="s">
        <v>233</v>
      </c>
      <c r="D46" s="73" t="s">
        <v>223</v>
      </c>
      <c r="E46" s="73" t="s">
        <v>254</v>
      </c>
      <c r="F46" s="74">
        <v>300</v>
      </c>
      <c r="G46" s="74">
        <v>0</v>
      </c>
      <c r="H46" s="74">
        <v>0</v>
      </c>
      <c r="I46" s="74">
        <v>0</v>
      </c>
      <c r="J46" s="74">
        <v>0</v>
      </c>
      <c r="K46" s="74">
        <v>300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300</v>
      </c>
      <c r="R46" s="74">
        <v>0</v>
      </c>
      <c r="S46" s="74">
        <v>0</v>
      </c>
      <c r="T46" s="74">
        <v>0</v>
      </c>
      <c r="U46" s="74">
        <v>0</v>
      </c>
      <c r="V46" s="74">
        <v>0</v>
      </c>
      <c r="W46" s="74">
        <v>0</v>
      </c>
      <c r="X46" s="74">
        <v>0</v>
      </c>
    </row>
    <row r="47" spans="1:24" ht="24">
      <c r="A47" s="72" t="s">
        <v>249</v>
      </c>
      <c r="B47" s="72" t="s">
        <v>250</v>
      </c>
      <c r="C47" s="72" t="s">
        <v>273</v>
      </c>
      <c r="D47" s="73" t="s">
        <v>223</v>
      </c>
      <c r="E47" s="73" t="s">
        <v>274</v>
      </c>
      <c r="F47" s="74">
        <v>2542.69</v>
      </c>
      <c r="G47" s="74">
        <v>0</v>
      </c>
      <c r="H47" s="74">
        <v>0</v>
      </c>
      <c r="I47" s="74">
        <v>0</v>
      </c>
      <c r="J47" s="74">
        <v>0</v>
      </c>
      <c r="K47" s="74">
        <v>2542.69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  <c r="Q47" s="74">
        <v>2542.69</v>
      </c>
      <c r="R47" s="74">
        <v>0</v>
      </c>
      <c r="S47" s="74">
        <v>0</v>
      </c>
      <c r="T47" s="74">
        <v>0</v>
      </c>
      <c r="U47" s="74">
        <v>0</v>
      </c>
      <c r="V47" s="74">
        <v>0</v>
      </c>
      <c r="W47" s="74">
        <v>0</v>
      </c>
      <c r="X47" s="74">
        <v>0</v>
      </c>
    </row>
    <row r="48" spans="1:24">
      <c r="A48" s="72" t="s">
        <v>249</v>
      </c>
      <c r="B48" s="72" t="s">
        <v>250</v>
      </c>
      <c r="C48" s="72" t="s">
        <v>275</v>
      </c>
      <c r="D48" s="73" t="s">
        <v>223</v>
      </c>
      <c r="E48" s="73" t="s">
        <v>276</v>
      </c>
      <c r="F48" s="74">
        <v>872.11</v>
      </c>
      <c r="G48" s="74">
        <v>872.11</v>
      </c>
      <c r="H48" s="74">
        <v>548.80999999999995</v>
      </c>
      <c r="I48" s="74">
        <v>257.11</v>
      </c>
      <c r="J48" s="74">
        <v>66.19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0</v>
      </c>
      <c r="T48" s="74">
        <v>0</v>
      </c>
      <c r="U48" s="74">
        <v>0</v>
      </c>
      <c r="V48" s="74">
        <v>0</v>
      </c>
      <c r="W48" s="74">
        <v>0</v>
      </c>
      <c r="X48" s="74">
        <v>0</v>
      </c>
    </row>
    <row r="49" spans="1:24" ht="24">
      <c r="A49" s="72" t="s">
        <v>249</v>
      </c>
      <c r="B49" s="72" t="s">
        <v>250</v>
      </c>
      <c r="C49" s="72" t="s">
        <v>230</v>
      </c>
      <c r="D49" s="73" t="s">
        <v>223</v>
      </c>
      <c r="E49" s="73" t="s">
        <v>270</v>
      </c>
      <c r="F49" s="74">
        <v>11915.92</v>
      </c>
      <c r="G49" s="74">
        <v>0</v>
      </c>
      <c r="H49" s="74">
        <v>0</v>
      </c>
      <c r="I49" s="74">
        <v>0</v>
      </c>
      <c r="J49" s="74">
        <v>0</v>
      </c>
      <c r="K49" s="74">
        <v>11915.92</v>
      </c>
      <c r="L49" s="74">
        <v>4289.6099999999997</v>
      </c>
      <c r="M49" s="74">
        <v>362.41</v>
      </c>
      <c r="N49" s="74">
        <v>0</v>
      </c>
      <c r="O49" s="74">
        <v>0</v>
      </c>
      <c r="P49" s="74">
        <v>0</v>
      </c>
      <c r="Q49" s="74">
        <v>7263.9</v>
      </c>
      <c r="R49" s="74">
        <v>0</v>
      </c>
      <c r="S49" s="74">
        <v>0</v>
      </c>
      <c r="T49" s="74">
        <v>0</v>
      </c>
      <c r="U49" s="74">
        <v>0</v>
      </c>
      <c r="V49" s="74">
        <v>0</v>
      </c>
      <c r="W49" s="74">
        <v>0</v>
      </c>
      <c r="X49" s="74">
        <v>0</v>
      </c>
    </row>
    <row r="50" spans="1:24" ht="24">
      <c r="A50" s="72" t="s">
        <v>255</v>
      </c>
      <c r="B50" s="72" t="s">
        <v>256</v>
      </c>
      <c r="C50" s="72" t="s">
        <v>256</v>
      </c>
      <c r="D50" s="73" t="s">
        <v>223</v>
      </c>
      <c r="E50" s="73" t="s">
        <v>258</v>
      </c>
      <c r="F50" s="74">
        <v>108.57</v>
      </c>
      <c r="G50" s="74">
        <v>108.57</v>
      </c>
      <c r="H50" s="74">
        <v>108.57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  <c r="T50" s="74">
        <v>0</v>
      </c>
      <c r="U50" s="74">
        <v>0</v>
      </c>
      <c r="V50" s="74">
        <v>0</v>
      </c>
      <c r="W50" s="74">
        <v>0</v>
      </c>
      <c r="X50" s="74">
        <v>0</v>
      </c>
    </row>
    <row r="51" spans="1:24" ht="24">
      <c r="A51" s="72" t="s">
        <v>255</v>
      </c>
      <c r="B51" s="72" t="s">
        <v>256</v>
      </c>
      <c r="C51" s="72" t="s">
        <v>259</v>
      </c>
      <c r="D51" s="73" t="s">
        <v>223</v>
      </c>
      <c r="E51" s="73" t="s">
        <v>260</v>
      </c>
      <c r="F51" s="74">
        <v>43.43</v>
      </c>
      <c r="G51" s="74">
        <v>43.43</v>
      </c>
      <c r="H51" s="74">
        <v>43.43</v>
      </c>
      <c r="I51" s="74">
        <v>0</v>
      </c>
      <c r="J51" s="74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0</v>
      </c>
      <c r="T51" s="74">
        <v>0</v>
      </c>
      <c r="U51" s="74">
        <v>0</v>
      </c>
      <c r="V51" s="74">
        <v>0</v>
      </c>
      <c r="W51" s="74">
        <v>0</v>
      </c>
      <c r="X51" s="74">
        <v>0</v>
      </c>
    </row>
    <row r="52" spans="1:24">
      <c r="A52" s="72" t="s">
        <v>261</v>
      </c>
      <c r="B52" s="72" t="s">
        <v>262</v>
      </c>
      <c r="C52" s="72" t="s">
        <v>239</v>
      </c>
      <c r="D52" s="73" t="s">
        <v>223</v>
      </c>
      <c r="E52" s="73" t="s">
        <v>269</v>
      </c>
      <c r="F52" s="74">
        <v>38</v>
      </c>
      <c r="G52" s="74">
        <v>38</v>
      </c>
      <c r="H52" s="74">
        <v>38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4">
        <v>0</v>
      </c>
      <c r="V52" s="74">
        <v>0</v>
      </c>
      <c r="W52" s="74">
        <v>0</v>
      </c>
      <c r="X52" s="74">
        <v>0</v>
      </c>
    </row>
    <row r="53" spans="1:24">
      <c r="A53" s="72" t="s">
        <v>264</v>
      </c>
      <c r="B53" s="72" t="s">
        <v>239</v>
      </c>
      <c r="C53" s="72" t="s">
        <v>222</v>
      </c>
      <c r="D53" s="73" t="s">
        <v>223</v>
      </c>
      <c r="E53" s="73" t="s">
        <v>265</v>
      </c>
      <c r="F53" s="74">
        <v>65.14</v>
      </c>
      <c r="G53" s="74">
        <v>65.14</v>
      </c>
      <c r="H53" s="74">
        <v>65.14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  <c r="T53" s="74">
        <v>0</v>
      </c>
      <c r="U53" s="74">
        <v>0</v>
      </c>
      <c r="V53" s="74">
        <v>0</v>
      </c>
      <c r="W53" s="74">
        <v>0</v>
      </c>
      <c r="X53" s="74">
        <v>0</v>
      </c>
    </row>
    <row r="54" spans="1:24" ht="24">
      <c r="A54" s="72"/>
      <c r="B54" s="72"/>
      <c r="C54" s="72"/>
      <c r="D54" s="73" t="s">
        <v>241</v>
      </c>
      <c r="E54" s="73" t="s">
        <v>242</v>
      </c>
      <c r="F54" s="74">
        <v>1899.36</v>
      </c>
      <c r="G54" s="74">
        <v>255.94</v>
      </c>
      <c r="H54" s="74">
        <v>189.56</v>
      </c>
      <c r="I54" s="74">
        <v>46.25</v>
      </c>
      <c r="J54" s="74">
        <v>20.13</v>
      </c>
      <c r="K54" s="74">
        <v>1643.42</v>
      </c>
      <c r="L54" s="74">
        <v>692.73</v>
      </c>
      <c r="M54" s="74">
        <v>407.98</v>
      </c>
      <c r="N54" s="74">
        <v>0</v>
      </c>
      <c r="O54" s="74">
        <v>0</v>
      </c>
      <c r="P54" s="74">
        <v>500</v>
      </c>
      <c r="Q54" s="74">
        <v>42.71</v>
      </c>
      <c r="R54" s="74">
        <v>0</v>
      </c>
      <c r="S54" s="74">
        <v>0</v>
      </c>
      <c r="T54" s="74">
        <v>0</v>
      </c>
      <c r="U54" s="74">
        <v>0</v>
      </c>
      <c r="V54" s="74">
        <v>0</v>
      </c>
      <c r="W54" s="74">
        <v>0</v>
      </c>
      <c r="X54" s="74">
        <v>0</v>
      </c>
    </row>
    <row r="55" spans="1:24">
      <c r="A55" s="72" t="s">
        <v>249</v>
      </c>
      <c r="B55" s="72" t="s">
        <v>250</v>
      </c>
      <c r="C55" s="72" t="s">
        <v>233</v>
      </c>
      <c r="D55" s="73" t="s">
        <v>223</v>
      </c>
      <c r="E55" s="73" t="s">
        <v>254</v>
      </c>
      <c r="F55" s="74">
        <v>25</v>
      </c>
      <c r="G55" s="74">
        <v>0</v>
      </c>
      <c r="H55" s="74">
        <v>0</v>
      </c>
      <c r="I55" s="74">
        <v>0</v>
      </c>
      <c r="J55" s="74">
        <v>0</v>
      </c>
      <c r="K55" s="74">
        <v>25</v>
      </c>
      <c r="L55" s="74">
        <v>0</v>
      </c>
      <c r="M55" s="74">
        <v>25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  <c r="T55" s="74">
        <v>0</v>
      </c>
      <c r="U55" s="74">
        <v>0</v>
      </c>
      <c r="V55" s="74">
        <v>0</v>
      </c>
      <c r="W55" s="74">
        <v>0</v>
      </c>
      <c r="X55" s="74">
        <v>0</v>
      </c>
    </row>
    <row r="56" spans="1:24">
      <c r="A56" s="72" t="s">
        <v>249</v>
      </c>
      <c r="B56" s="72" t="s">
        <v>250</v>
      </c>
      <c r="C56" s="72" t="s">
        <v>262</v>
      </c>
      <c r="D56" s="73" t="s">
        <v>223</v>
      </c>
      <c r="E56" s="73" t="s">
        <v>277</v>
      </c>
      <c r="F56" s="74">
        <v>290.70999999999998</v>
      </c>
      <c r="G56" s="74">
        <v>0</v>
      </c>
      <c r="H56" s="74">
        <v>0</v>
      </c>
      <c r="I56" s="74">
        <v>0</v>
      </c>
      <c r="J56" s="74">
        <v>0</v>
      </c>
      <c r="K56" s="74">
        <v>290.70999999999998</v>
      </c>
      <c r="L56" s="74">
        <v>0</v>
      </c>
      <c r="M56" s="74">
        <v>272.70999999999998</v>
      </c>
      <c r="N56" s="74">
        <v>0</v>
      </c>
      <c r="O56" s="74">
        <v>0</v>
      </c>
      <c r="P56" s="74">
        <v>0</v>
      </c>
      <c r="Q56" s="74">
        <v>18</v>
      </c>
      <c r="R56" s="74">
        <v>0</v>
      </c>
      <c r="S56" s="74">
        <v>0</v>
      </c>
      <c r="T56" s="74">
        <v>0</v>
      </c>
      <c r="U56" s="74">
        <v>0</v>
      </c>
      <c r="V56" s="74">
        <v>0</v>
      </c>
      <c r="W56" s="74">
        <v>0</v>
      </c>
      <c r="X56" s="74">
        <v>0</v>
      </c>
    </row>
    <row r="57" spans="1:24">
      <c r="A57" s="72" t="s">
        <v>249</v>
      </c>
      <c r="B57" s="72" t="s">
        <v>250</v>
      </c>
      <c r="C57" s="72" t="s">
        <v>275</v>
      </c>
      <c r="D57" s="73" t="s">
        <v>223</v>
      </c>
      <c r="E57" s="73" t="s">
        <v>276</v>
      </c>
      <c r="F57" s="74">
        <v>195.78</v>
      </c>
      <c r="G57" s="74">
        <v>195.78</v>
      </c>
      <c r="H57" s="74">
        <v>129.4</v>
      </c>
      <c r="I57" s="74">
        <v>46.25</v>
      </c>
      <c r="J57" s="74">
        <v>20.13</v>
      </c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0</v>
      </c>
      <c r="T57" s="74">
        <v>0</v>
      </c>
      <c r="U57" s="74">
        <v>0</v>
      </c>
      <c r="V57" s="74">
        <v>0</v>
      </c>
      <c r="W57" s="74">
        <v>0</v>
      </c>
      <c r="X57" s="74">
        <v>0</v>
      </c>
    </row>
    <row r="58" spans="1:24" ht="24">
      <c r="A58" s="72" t="s">
        <v>249</v>
      </c>
      <c r="B58" s="72" t="s">
        <v>250</v>
      </c>
      <c r="C58" s="72" t="s">
        <v>230</v>
      </c>
      <c r="D58" s="73" t="s">
        <v>223</v>
      </c>
      <c r="E58" s="73" t="s">
        <v>270</v>
      </c>
      <c r="F58" s="74">
        <v>1327.71</v>
      </c>
      <c r="G58" s="74">
        <v>0</v>
      </c>
      <c r="H58" s="74">
        <v>0</v>
      </c>
      <c r="I58" s="74">
        <v>0</v>
      </c>
      <c r="J58" s="74">
        <v>0</v>
      </c>
      <c r="K58" s="74">
        <v>1327.71</v>
      </c>
      <c r="L58" s="74">
        <v>692.73</v>
      </c>
      <c r="M58" s="74">
        <v>110.27</v>
      </c>
      <c r="N58" s="74">
        <v>0</v>
      </c>
      <c r="O58" s="74">
        <v>0</v>
      </c>
      <c r="P58" s="74">
        <v>500</v>
      </c>
      <c r="Q58" s="74">
        <v>24.71</v>
      </c>
      <c r="R58" s="74">
        <v>0</v>
      </c>
      <c r="S58" s="74">
        <v>0</v>
      </c>
      <c r="T58" s="74">
        <v>0</v>
      </c>
      <c r="U58" s="74">
        <v>0</v>
      </c>
      <c r="V58" s="74">
        <v>0</v>
      </c>
      <c r="W58" s="74">
        <v>0</v>
      </c>
      <c r="X58" s="74">
        <v>0</v>
      </c>
    </row>
    <row r="59" spans="1:24" ht="24">
      <c r="A59" s="72" t="s">
        <v>255</v>
      </c>
      <c r="B59" s="72" t="s">
        <v>256</v>
      </c>
      <c r="C59" s="72" t="s">
        <v>256</v>
      </c>
      <c r="D59" s="73" t="s">
        <v>223</v>
      </c>
      <c r="E59" s="73" t="s">
        <v>258</v>
      </c>
      <c r="F59" s="74">
        <v>25.6</v>
      </c>
      <c r="G59" s="74">
        <v>25.6</v>
      </c>
      <c r="H59" s="74">
        <v>25.6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  <c r="T59" s="74">
        <v>0</v>
      </c>
      <c r="U59" s="74">
        <v>0</v>
      </c>
      <c r="V59" s="74">
        <v>0</v>
      </c>
      <c r="W59" s="74">
        <v>0</v>
      </c>
      <c r="X59" s="74">
        <v>0</v>
      </c>
    </row>
    <row r="60" spans="1:24" ht="24">
      <c r="A60" s="72" t="s">
        <v>255</v>
      </c>
      <c r="B60" s="72" t="s">
        <v>256</v>
      </c>
      <c r="C60" s="72" t="s">
        <v>259</v>
      </c>
      <c r="D60" s="73" t="s">
        <v>223</v>
      </c>
      <c r="E60" s="73" t="s">
        <v>260</v>
      </c>
      <c r="F60" s="74">
        <v>10.24</v>
      </c>
      <c r="G60" s="74">
        <v>10.24</v>
      </c>
      <c r="H60" s="74">
        <v>10.24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74">
        <v>0</v>
      </c>
      <c r="U60" s="74">
        <v>0</v>
      </c>
      <c r="V60" s="74">
        <v>0</v>
      </c>
      <c r="W60" s="74">
        <v>0</v>
      </c>
      <c r="X60" s="74">
        <v>0</v>
      </c>
    </row>
    <row r="61" spans="1:24">
      <c r="A61" s="72" t="s">
        <v>261</v>
      </c>
      <c r="B61" s="72" t="s">
        <v>262</v>
      </c>
      <c r="C61" s="72" t="s">
        <v>239</v>
      </c>
      <c r="D61" s="73" t="s">
        <v>223</v>
      </c>
      <c r="E61" s="73" t="s">
        <v>269</v>
      </c>
      <c r="F61" s="74">
        <v>8.9600000000000009</v>
      </c>
      <c r="G61" s="74">
        <v>8.9600000000000009</v>
      </c>
      <c r="H61" s="74">
        <v>8.9600000000000009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</row>
    <row r="62" spans="1:24">
      <c r="A62" s="72" t="s">
        <v>264</v>
      </c>
      <c r="B62" s="72" t="s">
        <v>239</v>
      </c>
      <c r="C62" s="72" t="s">
        <v>222</v>
      </c>
      <c r="D62" s="73" t="s">
        <v>223</v>
      </c>
      <c r="E62" s="73" t="s">
        <v>265</v>
      </c>
      <c r="F62" s="74">
        <v>15.36</v>
      </c>
      <c r="G62" s="74">
        <v>15.36</v>
      </c>
      <c r="H62" s="74">
        <v>15.36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>
        <v>0</v>
      </c>
      <c r="S62" s="74">
        <v>0</v>
      </c>
      <c r="T62" s="74">
        <v>0</v>
      </c>
      <c r="U62" s="74">
        <v>0</v>
      </c>
      <c r="V62" s="74">
        <v>0</v>
      </c>
      <c r="W62" s="74">
        <v>0</v>
      </c>
      <c r="X62" s="74">
        <v>0</v>
      </c>
    </row>
    <row r="63" spans="1:24" ht="24">
      <c r="A63" s="72"/>
      <c r="B63" s="72"/>
      <c r="C63" s="72"/>
      <c r="D63" s="73" t="s">
        <v>243</v>
      </c>
      <c r="E63" s="73" t="s">
        <v>244</v>
      </c>
      <c r="F63" s="74">
        <v>26771.25</v>
      </c>
      <c r="G63" s="74">
        <v>1910.97</v>
      </c>
      <c r="H63" s="74">
        <v>1240.42</v>
      </c>
      <c r="I63" s="74">
        <v>574.05999999999995</v>
      </c>
      <c r="J63" s="74">
        <v>96.49</v>
      </c>
      <c r="K63" s="74">
        <v>24860.28</v>
      </c>
      <c r="L63" s="74">
        <v>11959.95</v>
      </c>
      <c r="M63" s="74">
        <v>6353.5</v>
      </c>
      <c r="N63" s="74">
        <v>435.98</v>
      </c>
      <c r="O63" s="74">
        <v>60.9</v>
      </c>
      <c r="P63" s="74">
        <v>0</v>
      </c>
      <c r="Q63" s="74">
        <v>6049.95</v>
      </c>
      <c r="R63" s="74">
        <v>0</v>
      </c>
      <c r="S63" s="74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</row>
    <row r="64" spans="1:24">
      <c r="A64" s="72" t="s">
        <v>249</v>
      </c>
      <c r="B64" s="72" t="s">
        <v>250</v>
      </c>
      <c r="C64" s="72" t="s">
        <v>245</v>
      </c>
      <c r="D64" s="73" t="s">
        <v>223</v>
      </c>
      <c r="E64" s="73" t="s">
        <v>253</v>
      </c>
      <c r="F64" s="74">
        <v>5382.4</v>
      </c>
      <c r="G64" s="74">
        <v>0</v>
      </c>
      <c r="H64" s="74">
        <v>0</v>
      </c>
      <c r="I64" s="74">
        <v>0</v>
      </c>
      <c r="J64" s="74">
        <v>0</v>
      </c>
      <c r="K64" s="74">
        <v>5382.4</v>
      </c>
      <c r="L64" s="74">
        <v>0</v>
      </c>
      <c r="M64" s="74">
        <v>5382.4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0</v>
      </c>
      <c r="T64" s="74">
        <v>0</v>
      </c>
      <c r="U64" s="74">
        <v>0</v>
      </c>
      <c r="V64" s="74">
        <v>0</v>
      </c>
      <c r="W64" s="74">
        <v>0</v>
      </c>
      <c r="X64" s="74">
        <v>0</v>
      </c>
    </row>
    <row r="65" spans="1:24" ht="24">
      <c r="A65" s="72" t="s">
        <v>249</v>
      </c>
      <c r="B65" s="72" t="s">
        <v>250</v>
      </c>
      <c r="C65" s="72" t="s">
        <v>273</v>
      </c>
      <c r="D65" s="73" t="s">
        <v>223</v>
      </c>
      <c r="E65" s="73" t="s">
        <v>274</v>
      </c>
      <c r="F65" s="74">
        <v>2959.95</v>
      </c>
      <c r="G65" s="74">
        <v>0</v>
      </c>
      <c r="H65" s="74">
        <v>0</v>
      </c>
      <c r="I65" s="74">
        <v>0</v>
      </c>
      <c r="J65" s="74">
        <v>0</v>
      </c>
      <c r="K65" s="74">
        <v>2959.95</v>
      </c>
      <c r="L65" s="74">
        <v>0</v>
      </c>
      <c r="M65" s="74">
        <v>0</v>
      </c>
      <c r="N65" s="74">
        <v>0</v>
      </c>
      <c r="O65" s="74">
        <v>0</v>
      </c>
      <c r="P65" s="74">
        <v>0</v>
      </c>
      <c r="Q65" s="74">
        <v>2959.95</v>
      </c>
      <c r="R65" s="74">
        <v>0</v>
      </c>
      <c r="S65" s="74">
        <v>0</v>
      </c>
      <c r="T65" s="74">
        <v>0</v>
      </c>
      <c r="U65" s="74">
        <v>0</v>
      </c>
      <c r="V65" s="74">
        <v>0</v>
      </c>
      <c r="W65" s="74">
        <v>0</v>
      </c>
      <c r="X65" s="74">
        <v>0</v>
      </c>
    </row>
    <row r="66" spans="1:24">
      <c r="A66" s="72" t="s">
        <v>249</v>
      </c>
      <c r="B66" s="72" t="s">
        <v>250</v>
      </c>
      <c r="C66" s="72" t="s">
        <v>275</v>
      </c>
      <c r="D66" s="73" t="s">
        <v>223</v>
      </c>
      <c r="E66" s="73" t="s">
        <v>276</v>
      </c>
      <c r="F66" s="74">
        <v>1517.32</v>
      </c>
      <c r="G66" s="74">
        <v>1517.32</v>
      </c>
      <c r="H66" s="74">
        <v>846.77</v>
      </c>
      <c r="I66" s="74">
        <v>574.05999999999995</v>
      </c>
      <c r="J66" s="74">
        <v>96.49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0</v>
      </c>
      <c r="T66" s="74">
        <v>0</v>
      </c>
      <c r="U66" s="74">
        <v>0</v>
      </c>
      <c r="V66" s="74">
        <v>0</v>
      </c>
      <c r="W66" s="74">
        <v>0</v>
      </c>
      <c r="X66" s="74">
        <v>0</v>
      </c>
    </row>
    <row r="67" spans="1:24" ht="24">
      <c r="A67" s="72" t="s">
        <v>249</v>
      </c>
      <c r="B67" s="72" t="s">
        <v>250</v>
      </c>
      <c r="C67" s="72" t="s">
        <v>230</v>
      </c>
      <c r="D67" s="73" t="s">
        <v>223</v>
      </c>
      <c r="E67" s="73" t="s">
        <v>270</v>
      </c>
      <c r="F67" s="74">
        <v>16517.93</v>
      </c>
      <c r="G67" s="74">
        <v>0</v>
      </c>
      <c r="H67" s="74">
        <v>0</v>
      </c>
      <c r="I67" s="74">
        <v>0</v>
      </c>
      <c r="J67" s="74">
        <v>0</v>
      </c>
      <c r="K67" s="74">
        <v>16517.93</v>
      </c>
      <c r="L67" s="74">
        <v>11959.95</v>
      </c>
      <c r="M67" s="74">
        <v>971.1</v>
      </c>
      <c r="N67" s="74">
        <v>435.98</v>
      </c>
      <c r="O67" s="74">
        <v>60.9</v>
      </c>
      <c r="P67" s="74">
        <v>0</v>
      </c>
      <c r="Q67" s="74">
        <v>3090</v>
      </c>
      <c r="R67" s="74">
        <v>0</v>
      </c>
      <c r="S67" s="74">
        <v>0</v>
      </c>
      <c r="T67" s="74">
        <v>0</v>
      </c>
      <c r="U67" s="74">
        <v>0</v>
      </c>
      <c r="V67" s="74">
        <v>0</v>
      </c>
      <c r="W67" s="74">
        <v>0</v>
      </c>
      <c r="X67" s="74">
        <v>0</v>
      </c>
    </row>
    <row r="68" spans="1:24" ht="24">
      <c r="A68" s="72" t="s">
        <v>255</v>
      </c>
      <c r="B68" s="72" t="s">
        <v>256</v>
      </c>
      <c r="C68" s="72" t="s">
        <v>256</v>
      </c>
      <c r="D68" s="73" t="s">
        <v>223</v>
      </c>
      <c r="E68" s="73" t="s">
        <v>258</v>
      </c>
      <c r="F68" s="74">
        <v>167.51</v>
      </c>
      <c r="G68" s="74">
        <v>167.51</v>
      </c>
      <c r="H68" s="74">
        <v>167.51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0</v>
      </c>
      <c r="T68" s="74">
        <v>0</v>
      </c>
      <c r="U68" s="74">
        <v>0</v>
      </c>
      <c r="V68" s="74">
        <v>0</v>
      </c>
      <c r="W68" s="74">
        <v>0</v>
      </c>
      <c r="X68" s="74">
        <v>0</v>
      </c>
    </row>
    <row r="69" spans="1:24" ht="24">
      <c r="A69" s="72" t="s">
        <v>255</v>
      </c>
      <c r="B69" s="72" t="s">
        <v>256</v>
      </c>
      <c r="C69" s="72" t="s">
        <v>259</v>
      </c>
      <c r="D69" s="73" t="s">
        <v>223</v>
      </c>
      <c r="E69" s="73" t="s">
        <v>260</v>
      </c>
      <c r="F69" s="74">
        <v>67</v>
      </c>
      <c r="G69" s="74">
        <v>67</v>
      </c>
      <c r="H69" s="74">
        <v>67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0</v>
      </c>
      <c r="T69" s="74">
        <v>0</v>
      </c>
      <c r="U69" s="74">
        <v>0</v>
      </c>
      <c r="V69" s="74">
        <v>0</v>
      </c>
      <c r="W69" s="74">
        <v>0</v>
      </c>
      <c r="X69" s="74">
        <v>0</v>
      </c>
    </row>
    <row r="70" spans="1:24">
      <c r="A70" s="72" t="s">
        <v>261</v>
      </c>
      <c r="B70" s="72" t="s">
        <v>262</v>
      </c>
      <c r="C70" s="72" t="s">
        <v>239</v>
      </c>
      <c r="D70" s="73" t="s">
        <v>223</v>
      </c>
      <c r="E70" s="73" t="s">
        <v>269</v>
      </c>
      <c r="F70" s="74">
        <v>58.63</v>
      </c>
      <c r="G70" s="74">
        <v>58.63</v>
      </c>
      <c r="H70" s="74">
        <v>58.63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0</v>
      </c>
      <c r="T70" s="74">
        <v>0</v>
      </c>
      <c r="U70" s="74">
        <v>0</v>
      </c>
      <c r="V70" s="74">
        <v>0</v>
      </c>
      <c r="W70" s="74">
        <v>0</v>
      </c>
      <c r="X70" s="74">
        <v>0</v>
      </c>
    </row>
    <row r="71" spans="1:24">
      <c r="A71" s="72" t="s">
        <v>264</v>
      </c>
      <c r="B71" s="72" t="s">
        <v>239</v>
      </c>
      <c r="C71" s="72" t="s">
        <v>222</v>
      </c>
      <c r="D71" s="73" t="s">
        <v>223</v>
      </c>
      <c r="E71" s="73" t="s">
        <v>265</v>
      </c>
      <c r="F71" s="74">
        <v>100.51</v>
      </c>
      <c r="G71" s="74">
        <v>100.51</v>
      </c>
      <c r="H71" s="74">
        <v>100.51</v>
      </c>
      <c r="I71" s="74">
        <v>0</v>
      </c>
      <c r="J71" s="74">
        <v>0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0</v>
      </c>
      <c r="S71" s="74">
        <v>0</v>
      </c>
      <c r="T71" s="74">
        <v>0</v>
      </c>
      <c r="U71" s="74">
        <v>0</v>
      </c>
      <c r="V71" s="74">
        <v>0</v>
      </c>
      <c r="W71" s="74">
        <v>0</v>
      </c>
      <c r="X71" s="74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showZeros="0" workbookViewId="0"/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1"/>
      <c r="G1" s="69" t="s">
        <v>210</v>
      </c>
    </row>
    <row r="2" spans="1:7" ht="28.5" customHeight="1">
      <c r="A2" s="140" t="s">
        <v>46</v>
      </c>
      <c r="B2" s="140"/>
      <c r="C2" s="140"/>
      <c r="D2" s="140"/>
      <c r="E2" s="140"/>
      <c r="F2" s="140"/>
    </row>
    <row r="3" spans="1:7" ht="22.5" customHeight="1">
      <c r="A3" s="4"/>
      <c r="B3" s="4"/>
      <c r="C3" s="4"/>
      <c r="D3" s="4"/>
      <c r="E3" s="4"/>
      <c r="G3" s="70" t="s">
        <v>47</v>
      </c>
    </row>
    <row r="4" spans="1:7" ht="14.25" customHeight="1">
      <c r="A4" s="141" t="s">
        <v>48</v>
      </c>
      <c r="B4" s="141"/>
      <c r="C4" s="142" t="s">
        <v>49</v>
      </c>
      <c r="D4" s="142"/>
      <c r="E4" s="142"/>
      <c r="F4" s="142"/>
      <c r="G4" s="142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5" t="s">
        <v>184</v>
      </c>
    </row>
    <row r="6" spans="1:7" s="78" customFormat="1" ht="14.25" customHeight="1">
      <c r="A6" s="76" t="s">
        <v>55</v>
      </c>
      <c r="B6" s="56">
        <v>25406.86</v>
      </c>
      <c r="C6" s="76" t="s">
        <v>56</v>
      </c>
      <c r="D6" s="77">
        <f>E6+F6+G6</f>
        <v>31406.860000000004</v>
      </c>
      <c r="E6" s="77">
        <f>SUM(E7:E33)</f>
        <v>25406.860000000004</v>
      </c>
      <c r="F6" s="77">
        <f>SUM(F7:F33)</f>
        <v>6000</v>
      </c>
      <c r="G6" s="77">
        <f>SUM(G7:G33)</f>
        <v>0</v>
      </c>
    </row>
    <row r="7" spans="1:7" s="78" customFormat="1" ht="14.25" customHeight="1">
      <c r="A7" s="76" t="s">
        <v>60</v>
      </c>
      <c r="B7" s="56">
        <v>25406.86</v>
      </c>
      <c r="C7" s="26" t="s">
        <v>88</v>
      </c>
      <c r="D7" s="77">
        <f>E7+F7+G7</f>
        <v>28923.57</v>
      </c>
      <c r="E7" s="77">
        <v>22923.57</v>
      </c>
      <c r="F7" s="77">
        <v>6000</v>
      </c>
      <c r="G7" s="79">
        <v>0</v>
      </c>
    </row>
    <row r="8" spans="1:7" s="78" customFormat="1" ht="14.25" customHeight="1">
      <c r="A8" s="76" t="s">
        <v>61</v>
      </c>
      <c r="B8" s="56">
        <v>0</v>
      </c>
      <c r="C8" s="26" t="s">
        <v>89</v>
      </c>
      <c r="D8" s="77">
        <f>E8+F8+G8</f>
        <v>0</v>
      </c>
      <c r="E8" s="77">
        <v>0</v>
      </c>
      <c r="F8" s="77">
        <v>0</v>
      </c>
      <c r="G8" s="79">
        <v>0</v>
      </c>
    </row>
    <row r="9" spans="1:7" s="78" customFormat="1" ht="14.25" customHeight="1">
      <c r="A9" s="80" t="s">
        <v>185</v>
      </c>
      <c r="B9" s="56">
        <v>0</v>
      </c>
      <c r="C9" s="26" t="s">
        <v>91</v>
      </c>
      <c r="D9" s="77">
        <f t="shared" ref="D9:D34" si="0">E9+F9+G9</f>
        <v>0</v>
      </c>
      <c r="E9" s="77">
        <v>0</v>
      </c>
      <c r="F9" s="77">
        <v>0</v>
      </c>
      <c r="G9" s="79">
        <v>0</v>
      </c>
    </row>
    <row r="10" spans="1:7" s="78" customFormat="1" ht="14.25" customHeight="1">
      <c r="B10" s="56"/>
      <c r="C10" s="26" t="s">
        <v>93</v>
      </c>
      <c r="D10" s="77">
        <f t="shared" si="0"/>
        <v>0</v>
      </c>
      <c r="E10" s="77">
        <v>0</v>
      </c>
      <c r="F10" s="77">
        <v>0</v>
      </c>
      <c r="G10" s="79">
        <v>0</v>
      </c>
    </row>
    <row r="11" spans="1:7" s="78" customFormat="1" ht="14.25" customHeight="1">
      <c r="A11" s="76" t="s">
        <v>57</v>
      </c>
      <c r="B11" s="56">
        <v>6000</v>
      </c>
      <c r="C11" s="26" t="s">
        <v>95</v>
      </c>
      <c r="D11" s="77">
        <f t="shared" si="0"/>
        <v>1226.47</v>
      </c>
      <c r="E11" s="77">
        <v>1226.47</v>
      </c>
      <c r="F11" s="77">
        <v>0</v>
      </c>
      <c r="G11" s="79">
        <v>0</v>
      </c>
    </row>
    <row r="12" spans="1:7" s="78" customFormat="1" ht="14.25" customHeight="1">
      <c r="A12" s="76" t="s">
        <v>62</v>
      </c>
      <c r="B12" s="56">
        <v>0</v>
      </c>
      <c r="C12" s="26" t="s">
        <v>97</v>
      </c>
      <c r="D12" s="77">
        <f t="shared" si="0"/>
        <v>0</v>
      </c>
      <c r="E12" s="77">
        <v>0</v>
      </c>
      <c r="F12" s="77">
        <v>0</v>
      </c>
      <c r="G12" s="79">
        <v>0</v>
      </c>
    </row>
    <row r="13" spans="1:7" s="78" customFormat="1" ht="14.25" customHeight="1">
      <c r="A13" s="76" t="s">
        <v>63</v>
      </c>
      <c r="B13" s="56">
        <v>6000</v>
      </c>
      <c r="C13" s="26" t="s">
        <v>186</v>
      </c>
      <c r="D13" s="77">
        <f t="shared" si="0"/>
        <v>0</v>
      </c>
      <c r="E13" s="77">
        <v>0</v>
      </c>
      <c r="F13" s="77">
        <v>0</v>
      </c>
      <c r="G13" s="79">
        <v>0</v>
      </c>
    </row>
    <row r="14" spans="1:7" s="78" customFormat="1" ht="14.25" customHeight="1">
      <c r="A14" s="76" t="s">
        <v>183</v>
      </c>
      <c r="B14" s="56">
        <v>0</v>
      </c>
      <c r="C14" s="26" t="s">
        <v>100</v>
      </c>
      <c r="D14" s="77">
        <f t="shared" si="0"/>
        <v>748.47</v>
      </c>
      <c r="E14" s="77">
        <v>748.47</v>
      </c>
      <c r="F14" s="77">
        <v>0</v>
      </c>
      <c r="G14" s="79">
        <v>0</v>
      </c>
    </row>
    <row r="15" spans="1:7" s="78" customFormat="1" ht="14.25" customHeight="1">
      <c r="A15" s="81"/>
      <c r="B15" s="56"/>
      <c r="C15" s="26" t="s">
        <v>187</v>
      </c>
      <c r="D15" s="77">
        <f t="shared" si="0"/>
        <v>187.29</v>
      </c>
      <c r="E15" s="77">
        <v>187.29</v>
      </c>
      <c r="F15" s="77">
        <v>0</v>
      </c>
      <c r="G15" s="79">
        <v>0</v>
      </c>
    </row>
    <row r="16" spans="1:7" s="78" customFormat="1" ht="14.25" customHeight="1">
      <c r="A16" s="81"/>
      <c r="B16" s="56"/>
      <c r="C16" s="26" t="s">
        <v>103</v>
      </c>
      <c r="D16" s="77">
        <f t="shared" si="0"/>
        <v>0</v>
      </c>
      <c r="E16" s="77">
        <v>0</v>
      </c>
      <c r="F16" s="77">
        <v>0</v>
      </c>
      <c r="G16" s="79">
        <v>0</v>
      </c>
    </row>
    <row r="17" spans="1:7" s="78" customFormat="1" ht="14.25" customHeight="1">
      <c r="A17" s="81"/>
      <c r="B17" s="56"/>
      <c r="C17" s="26" t="s">
        <v>105</v>
      </c>
      <c r="D17" s="77">
        <f t="shared" si="0"/>
        <v>0</v>
      </c>
      <c r="E17" s="77">
        <v>0</v>
      </c>
      <c r="F17" s="77">
        <v>0</v>
      </c>
      <c r="G17" s="79">
        <v>0</v>
      </c>
    </row>
    <row r="18" spans="1:7" s="78" customFormat="1" ht="14.25" customHeight="1">
      <c r="A18" s="81"/>
      <c r="B18" s="56"/>
      <c r="C18" s="26" t="s">
        <v>107</v>
      </c>
      <c r="D18" s="77">
        <f t="shared" si="0"/>
        <v>0</v>
      </c>
      <c r="E18" s="77">
        <v>0</v>
      </c>
      <c r="F18" s="77">
        <v>0</v>
      </c>
      <c r="G18" s="79">
        <v>0</v>
      </c>
    </row>
    <row r="19" spans="1:7" s="78" customFormat="1" ht="14.25" customHeight="1">
      <c r="A19" s="81"/>
      <c r="B19" s="56"/>
      <c r="C19" s="26" t="s">
        <v>109</v>
      </c>
      <c r="D19" s="77">
        <f t="shared" si="0"/>
        <v>0</v>
      </c>
      <c r="E19" s="77">
        <v>0</v>
      </c>
      <c r="F19" s="77">
        <v>0</v>
      </c>
      <c r="G19" s="79">
        <v>0</v>
      </c>
    </row>
    <row r="20" spans="1:7" s="78" customFormat="1" ht="14.25" customHeight="1">
      <c r="A20" s="81"/>
      <c r="B20" s="56"/>
      <c r="C20" s="26" t="s">
        <v>111</v>
      </c>
      <c r="D20" s="77">
        <f t="shared" si="0"/>
        <v>0</v>
      </c>
      <c r="E20" s="77">
        <v>0</v>
      </c>
      <c r="F20" s="77">
        <v>0</v>
      </c>
      <c r="G20" s="79">
        <v>0</v>
      </c>
    </row>
    <row r="21" spans="1:7" s="78" customFormat="1" ht="14.25" customHeight="1">
      <c r="A21" s="81"/>
      <c r="B21" s="56"/>
      <c r="C21" s="26" t="s">
        <v>113</v>
      </c>
      <c r="D21" s="77">
        <f t="shared" si="0"/>
        <v>0</v>
      </c>
      <c r="E21" s="77">
        <v>0</v>
      </c>
      <c r="F21" s="77">
        <v>0</v>
      </c>
      <c r="G21" s="79">
        <v>0</v>
      </c>
    </row>
    <row r="22" spans="1:7" s="78" customFormat="1" ht="14.25" customHeight="1">
      <c r="A22" s="81"/>
      <c r="B22" s="56"/>
      <c r="C22" s="26" t="s">
        <v>115</v>
      </c>
      <c r="D22" s="77">
        <f t="shared" si="0"/>
        <v>0</v>
      </c>
      <c r="E22" s="77">
        <v>0</v>
      </c>
      <c r="F22" s="77">
        <v>0</v>
      </c>
      <c r="G22" s="79">
        <v>0</v>
      </c>
    </row>
    <row r="23" spans="1:7" s="78" customFormat="1" ht="14.25" customHeight="1">
      <c r="A23" s="81"/>
      <c r="B23" s="56"/>
      <c r="C23" s="26" t="s">
        <v>117</v>
      </c>
      <c r="D23" s="77">
        <f t="shared" si="0"/>
        <v>0</v>
      </c>
      <c r="E23" s="77">
        <v>0</v>
      </c>
      <c r="F23" s="77">
        <v>0</v>
      </c>
      <c r="G23" s="79">
        <v>0</v>
      </c>
    </row>
    <row r="24" spans="1:7" s="78" customFormat="1" ht="14.25" customHeight="1">
      <c r="A24" s="81"/>
      <c r="B24" s="56"/>
      <c r="C24" s="26" t="s">
        <v>188</v>
      </c>
      <c r="D24" s="77">
        <f t="shared" si="0"/>
        <v>0</v>
      </c>
      <c r="E24" s="77">
        <v>0</v>
      </c>
      <c r="F24" s="77">
        <v>0</v>
      </c>
      <c r="G24" s="79">
        <v>0</v>
      </c>
    </row>
    <row r="25" spans="1:7" s="78" customFormat="1" ht="14.25" customHeight="1">
      <c r="A25" s="81"/>
      <c r="B25" s="56"/>
      <c r="C25" s="26" t="s">
        <v>120</v>
      </c>
      <c r="D25" s="77">
        <f t="shared" si="0"/>
        <v>321.06</v>
      </c>
      <c r="E25" s="77">
        <v>321.06</v>
      </c>
      <c r="F25" s="77">
        <v>0</v>
      </c>
      <c r="G25" s="79">
        <v>0</v>
      </c>
    </row>
    <row r="26" spans="1:7" s="78" customFormat="1" ht="14.25" customHeight="1">
      <c r="A26" s="81"/>
      <c r="B26" s="56"/>
      <c r="C26" s="26" t="s">
        <v>122</v>
      </c>
      <c r="D26" s="77">
        <f t="shared" si="0"/>
        <v>0</v>
      </c>
      <c r="E26" s="77">
        <v>0</v>
      </c>
      <c r="F26" s="77">
        <v>0</v>
      </c>
      <c r="G26" s="79">
        <v>0</v>
      </c>
    </row>
    <row r="27" spans="1:7" s="78" customFormat="1" ht="14.25" customHeight="1">
      <c r="A27" s="81"/>
      <c r="B27" s="56"/>
      <c r="C27" s="26" t="s">
        <v>124</v>
      </c>
      <c r="D27" s="77">
        <f t="shared" si="0"/>
        <v>0</v>
      </c>
      <c r="E27" s="77">
        <v>0</v>
      </c>
      <c r="F27" s="77">
        <v>0</v>
      </c>
      <c r="G27" s="79">
        <v>0</v>
      </c>
    </row>
    <row r="28" spans="1:7" s="78" customFormat="1" ht="14.25" customHeight="1">
      <c r="A28" s="81"/>
      <c r="B28" s="56"/>
      <c r="C28" s="26" t="s">
        <v>189</v>
      </c>
      <c r="D28" s="77">
        <f t="shared" si="0"/>
        <v>0</v>
      </c>
      <c r="E28" s="77">
        <v>0</v>
      </c>
      <c r="F28" s="77">
        <v>0</v>
      </c>
      <c r="G28" s="79">
        <v>0</v>
      </c>
    </row>
    <row r="29" spans="1:7" s="78" customFormat="1" ht="14.25" customHeight="1">
      <c r="A29" s="81"/>
      <c r="B29" s="56"/>
      <c r="C29" s="26" t="s">
        <v>190</v>
      </c>
      <c r="D29" s="77">
        <f t="shared" si="0"/>
        <v>0</v>
      </c>
      <c r="E29" s="77">
        <v>0</v>
      </c>
      <c r="F29" s="77">
        <v>0</v>
      </c>
      <c r="G29" s="79">
        <v>0</v>
      </c>
    </row>
    <row r="30" spans="1:7" s="78" customFormat="1" ht="14.25" customHeight="1">
      <c r="A30" s="81"/>
      <c r="B30" s="56"/>
      <c r="C30" s="26" t="s">
        <v>191</v>
      </c>
      <c r="D30" s="77">
        <f t="shared" si="0"/>
        <v>0</v>
      </c>
      <c r="E30" s="77">
        <v>0</v>
      </c>
      <c r="F30" s="77">
        <v>0</v>
      </c>
      <c r="G30" s="79">
        <v>0</v>
      </c>
    </row>
    <row r="31" spans="1:7" s="78" customFormat="1" ht="14.25" customHeight="1">
      <c r="A31" s="81"/>
      <c r="B31" s="56"/>
      <c r="C31" s="26" t="s">
        <v>192</v>
      </c>
      <c r="D31" s="77">
        <f t="shared" si="0"/>
        <v>0</v>
      </c>
      <c r="E31" s="77">
        <v>0</v>
      </c>
      <c r="F31" s="77">
        <v>0</v>
      </c>
      <c r="G31" s="79">
        <v>0</v>
      </c>
    </row>
    <row r="32" spans="1:7" s="78" customFormat="1" ht="14.25" customHeight="1">
      <c r="A32" s="81"/>
      <c r="B32" s="56"/>
      <c r="C32" s="26" t="s">
        <v>193</v>
      </c>
      <c r="D32" s="77">
        <f t="shared" si="0"/>
        <v>0</v>
      </c>
      <c r="E32" s="77">
        <v>0</v>
      </c>
      <c r="F32" s="77">
        <v>0</v>
      </c>
      <c r="G32" s="79">
        <v>0</v>
      </c>
    </row>
    <row r="33" spans="1:7" s="78" customFormat="1" ht="14.25" customHeight="1">
      <c r="A33" s="81"/>
      <c r="B33" s="56"/>
      <c r="C33" s="26" t="s">
        <v>194</v>
      </c>
      <c r="D33" s="77">
        <f t="shared" si="0"/>
        <v>0</v>
      </c>
      <c r="E33" s="77">
        <v>0</v>
      </c>
      <c r="F33" s="77">
        <v>0</v>
      </c>
      <c r="G33" s="79">
        <v>0</v>
      </c>
    </row>
    <row r="34" spans="1:7" s="78" customFormat="1">
      <c r="A34" s="82" t="s">
        <v>58</v>
      </c>
      <c r="B34" s="56">
        <v>31406.86</v>
      </c>
      <c r="C34" s="82" t="s">
        <v>59</v>
      </c>
      <c r="D34" s="77">
        <f t="shared" si="0"/>
        <v>31406.860000000004</v>
      </c>
      <c r="E34" s="77">
        <f>E6</f>
        <v>25406.860000000004</v>
      </c>
      <c r="F34" s="77">
        <f>F6</f>
        <v>6000</v>
      </c>
      <c r="G34" s="77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showZeros="0" zoomScaleNormal="10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43"/>
      <c r="B1" s="143"/>
      <c r="H1" s="69" t="s">
        <v>211</v>
      </c>
    </row>
    <row r="2" spans="1:9" ht="25.5" customHeight="1">
      <c r="A2" s="144" t="s">
        <v>0</v>
      </c>
      <c r="B2" s="145"/>
      <c r="C2" s="145"/>
      <c r="D2" s="145"/>
      <c r="E2" s="145"/>
      <c r="F2" s="145"/>
      <c r="G2" s="145"/>
      <c r="H2" s="145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46" t="s">
        <v>1</v>
      </c>
      <c r="B4" s="146"/>
      <c r="C4" s="146"/>
      <c r="D4" s="146" t="s">
        <v>65</v>
      </c>
      <c r="E4" s="146" t="s">
        <v>2</v>
      </c>
      <c r="F4" s="146" t="s">
        <v>3</v>
      </c>
      <c r="G4" s="146" t="s">
        <v>4</v>
      </c>
      <c r="H4" s="146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46"/>
      <c r="E5" s="146"/>
      <c r="F5" s="146"/>
      <c r="G5" s="146"/>
      <c r="H5" s="146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7" customFormat="1">
      <c r="A7" s="83"/>
      <c r="B7" s="83"/>
      <c r="C7" s="83"/>
      <c r="D7" s="84" t="s">
        <v>2</v>
      </c>
      <c r="E7" s="85">
        <v>25406.86</v>
      </c>
      <c r="F7" s="85">
        <v>5082.71</v>
      </c>
      <c r="G7" s="85">
        <v>20324.150000000001</v>
      </c>
      <c r="H7" s="85">
        <v>0</v>
      </c>
      <c r="I7" s="86"/>
    </row>
    <row r="8" spans="1:9">
      <c r="A8" s="83" t="s">
        <v>249</v>
      </c>
      <c r="B8" s="83"/>
      <c r="C8" s="83"/>
      <c r="D8" s="84" t="s">
        <v>278</v>
      </c>
      <c r="E8" s="85">
        <v>22923.57</v>
      </c>
      <c r="F8" s="85">
        <v>3431.16</v>
      </c>
      <c r="G8" s="85">
        <v>19492.41</v>
      </c>
      <c r="H8" s="85">
        <v>0</v>
      </c>
    </row>
    <row r="9" spans="1:9">
      <c r="A9" s="83"/>
      <c r="B9" s="83" t="s">
        <v>250</v>
      </c>
      <c r="C9" s="83"/>
      <c r="D9" s="84" t="s">
        <v>279</v>
      </c>
      <c r="E9" s="85">
        <v>22923.57</v>
      </c>
      <c r="F9" s="85">
        <v>3431.16</v>
      </c>
      <c r="G9" s="85">
        <v>19492.41</v>
      </c>
      <c r="H9" s="85">
        <v>0</v>
      </c>
    </row>
    <row r="10" spans="1:9">
      <c r="A10" s="83" t="s">
        <v>280</v>
      </c>
      <c r="B10" s="83" t="s">
        <v>280</v>
      </c>
      <c r="C10" s="83" t="s">
        <v>222</v>
      </c>
      <c r="D10" s="84" t="s">
        <v>251</v>
      </c>
      <c r="E10" s="85">
        <v>1445.03</v>
      </c>
      <c r="F10" s="85">
        <v>1445.03</v>
      </c>
      <c r="G10" s="85">
        <v>0</v>
      </c>
      <c r="H10" s="85">
        <v>0</v>
      </c>
    </row>
    <row r="11" spans="1:9">
      <c r="A11" s="83" t="s">
        <v>280</v>
      </c>
      <c r="B11" s="83" t="s">
        <v>280</v>
      </c>
      <c r="C11" s="83" t="s">
        <v>239</v>
      </c>
      <c r="D11" s="84" t="s">
        <v>252</v>
      </c>
      <c r="E11" s="85">
        <v>539.41</v>
      </c>
      <c r="F11" s="85">
        <v>0</v>
      </c>
      <c r="G11" s="85">
        <v>539.41</v>
      </c>
      <c r="H11" s="85">
        <v>0</v>
      </c>
    </row>
    <row r="12" spans="1:9">
      <c r="A12" s="83" t="s">
        <v>280</v>
      </c>
      <c r="B12" s="83" t="s">
        <v>280</v>
      </c>
      <c r="C12" s="83" t="s">
        <v>266</v>
      </c>
      <c r="D12" s="84" t="s">
        <v>267</v>
      </c>
      <c r="E12" s="85">
        <v>175.19</v>
      </c>
      <c r="F12" s="85">
        <v>175.19</v>
      </c>
      <c r="G12" s="85">
        <v>0</v>
      </c>
      <c r="H12" s="85">
        <v>0</v>
      </c>
    </row>
    <row r="13" spans="1:9">
      <c r="A13" s="83" t="s">
        <v>280</v>
      </c>
      <c r="B13" s="83" t="s">
        <v>280</v>
      </c>
      <c r="C13" s="83" t="s">
        <v>245</v>
      </c>
      <c r="D13" s="84" t="s">
        <v>253</v>
      </c>
      <c r="E13" s="85">
        <v>6567.73</v>
      </c>
      <c r="F13" s="85">
        <v>0</v>
      </c>
      <c r="G13" s="85">
        <v>6567.73</v>
      </c>
      <c r="H13" s="85">
        <v>0</v>
      </c>
    </row>
    <row r="14" spans="1:9">
      <c r="A14" s="83" t="s">
        <v>280</v>
      </c>
      <c r="B14" s="83" t="s">
        <v>280</v>
      </c>
      <c r="C14" s="83" t="s">
        <v>233</v>
      </c>
      <c r="D14" s="84" t="s">
        <v>254</v>
      </c>
      <c r="E14" s="85">
        <v>1000.31</v>
      </c>
      <c r="F14" s="85">
        <v>0</v>
      </c>
      <c r="G14" s="85">
        <v>1000.31</v>
      </c>
      <c r="H14" s="85">
        <v>0</v>
      </c>
    </row>
    <row r="15" spans="1:9">
      <c r="A15" s="83" t="s">
        <v>280</v>
      </c>
      <c r="B15" s="83" t="s">
        <v>280</v>
      </c>
      <c r="C15" s="83" t="s">
        <v>273</v>
      </c>
      <c r="D15" s="84" t="s">
        <v>274</v>
      </c>
      <c r="E15" s="85">
        <v>4409.63</v>
      </c>
      <c r="F15" s="85">
        <v>0</v>
      </c>
      <c r="G15" s="85">
        <v>4409.63</v>
      </c>
      <c r="H15" s="85">
        <v>0</v>
      </c>
    </row>
    <row r="16" spans="1:9">
      <c r="A16" s="83" t="s">
        <v>280</v>
      </c>
      <c r="B16" s="83" t="s">
        <v>280</v>
      </c>
      <c r="C16" s="83" t="s">
        <v>262</v>
      </c>
      <c r="D16" s="84" t="s">
        <v>277</v>
      </c>
      <c r="E16" s="85">
        <v>220.71</v>
      </c>
      <c r="F16" s="85">
        <v>0</v>
      </c>
      <c r="G16" s="85">
        <v>220.71</v>
      </c>
      <c r="H16" s="85">
        <v>0</v>
      </c>
    </row>
    <row r="17" spans="1:8">
      <c r="A17" s="83" t="s">
        <v>280</v>
      </c>
      <c r="B17" s="83" t="s">
        <v>280</v>
      </c>
      <c r="C17" s="83" t="s">
        <v>275</v>
      </c>
      <c r="D17" s="84" t="s">
        <v>276</v>
      </c>
      <c r="E17" s="85">
        <v>1810.94</v>
      </c>
      <c r="F17" s="85">
        <v>1810.94</v>
      </c>
      <c r="G17" s="85">
        <v>0</v>
      </c>
      <c r="H17" s="85">
        <v>0</v>
      </c>
    </row>
    <row r="18" spans="1:8">
      <c r="A18" s="83" t="s">
        <v>280</v>
      </c>
      <c r="B18" s="83" t="s">
        <v>280</v>
      </c>
      <c r="C18" s="83" t="s">
        <v>230</v>
      </c>
      <c r="D18" s="84" t="s">
        <v>270</v>
      </c>
      <c r="E18" s="85">
        <v>6754.62</v>
      </c>
      <c r="F18" s="85">
        <v>0</v>
      </c>
      <c r="G18" s="85">
        <v>6754.62</v>
      </c>
      <c r="H18" s="85">
        <v>0</v>
      </c>
    </row>
    <row r="19" spans="1:8">
      <c r="A19" s="83" t="s">
        <v>271</v>
      </c>
      <c r="B19" s="83"/>
      <c r="C19" s="83"/>
      <c r="D19" s="84" t="s">
        <v>281</v>
      </c>
      <c r="E19" s="85">
        <v>1226.47</v>
      </c>
      <c r="F19" s="85">
        <v>394.73</v>
      </c>
      <c r="G19" s="85">
        <v>831.74</v>
      </c>
      <c r="H19" s="85">
        <v>0</v>
      </c>
    </row>
    <row r="20" spans="1:8">
      <c r="A20" s="83"/>
      <c r="B20" s="83" t="s">
        <v>266</v>
      </c>
      <c r="C20" s="83"/>
      <c r="D20" s="84" t="s">
        <v>282</v>
      </c>
      <c r="E20" s="85">
        <v>1226.47</v>
      </c>
      <c r="F20" s="85">
        <v>394.73</v>
      </c>
      <c r="G20" s="85">
        <v>831.74</v>
      </c>
      <c r="H20" s="85">
        <v>0</v>
      </c>
    </row>
    <row r="21" spans="1:8">
      <c r="A21" s="83" t="s">
        <v>280</v>
      </c>
      <c r="B21" s="83" t="s">
        <v>280</v>
      </c>
      <c r="C21" s="83" t="s">
        <v>239</v>
      </c>
      <c r="D21" s="84" t="s">
        <v>272</v>
      </c>
      <c r="E21" s="85">
        <v>1226.47</v>
      </c>
      <c r="F21" s="85">
        <v>394.73</v>
      </c>
      <c r="G21" s="85">
        <v>831.74</v>
      </c>
      <c r="H21" s="85">
        <v>0</v>
      </c>
    </row>
    <row r="22" spans="1:8">
      <c r="A22" s="83" t="s">
        <v>255</v>
      </c>
      <c r="B22" s="83"/>
      <c r="C22" s="83"/>
      <c r="D22" s="84" t="s">
        <v>283</v>
      </c>
      <c r="E22" s="85">
        <v>748.47</v>
      </c>
      <c r="F22" s="85">
        <v>748.47</v>
      </c>
      <c r="G22" s="85">
        <v>0</v>
      </c>
      <c r="H22" s="85">
        <v>0</v>
      </c>
    </row>
    <row r="23" spans="1:8">
      <c r="A23" s="83"/>
      <c r="B23" s="83" t="s">
        <v>256</v>
      </c>
      <c r="C23" s="83"/>
      <c r="D23" s="84" t="s">
        <v>284</v>
      </c>
      <c r="E23" s="85">
        <v>748.47</v>
      </c>
      <c r="F23" s="85">
        <v>748.47</v>
      </c>
      <c r="G23" s="85">
        <v>0</v>
      </c>
      <c r="H23" s="85">
        <v>0</v>
      </c>
    </row>
    <row r="24" spans="1:8">
      <c r="A24" s="83" t="s">
        <v>280</v>
      </c>
      <c r="B24" s="83" t="s">
        <v>280</v>
      </c>
      <c r="C24" s="83" t="s">
        <v>222</v>
      </c>
      <c r="D24" s="84" t="s">
        <v>257</v>
      </c>
      <c r="E24" s="85">
        <v>118.62</v>
      </c>
      <c r="F24" s="85">
        <v>118.62</v>
      </c>
      <c r="G24" s="85">
        <v>0</v>
      </c>
      <c r="H24" s="85">
        <v>0</v>
      </c>
    </row>
    <row r="25" spans="1:8">
      <c r="A25" s="83" t="s">
        <v>280</v>
      </c>
      <c r="B25" s="83" t="s">
        <v>280</v>
      </c>
      <c r="C25" s="83" t="s">
        <v>239</v>
      </c>
      <c r="D25" s="84" t="s">
        <v>268</v>
      </c>
      <c r="E25" s="85">
        <v>1.01</v>
      </c>
      <c r="F25" s="85">
        <v>1.01</v>
      </c>
      <c r="G25" s="85">
        <v>0</v>
      </c>
      <c r="H25" s="85">
        <v>0</v>
      </c>
    </row>
    <row r="26" spans="1:8">
      <c r="A26" s="83" t="s">
        <v>280</v>
      </c>
      <c r="B26" s="83" t="s">
        <v>280</v>
      </c>
      <c r="C26" s="83" t="s">
        <v>256</v>
      </c>
      <c r="D26" s="84" t="s">
        <v>258</v>
      </c>
      <c r="E26" s="85">
        <v>535.1</v>
      </c>
      <c r="F26" s="85">
        <v>535.1</v>
      </c>
      <c r="G26" s="85">
        <v>0</v>
      </c>
      <c r="H26" s="85">
        <v>0</v>
      </c>
    </row>
    <row r="27" spans="1:8">
      <c r="A27" s="83" t="s">
        <v>280</v>
      </c>
      <c r="B27" s="83" t="s">
        <v>280</v>
      </c>
      <c r="C27" s="83" t="s">
        <v>259</v>
      </c>
      <c r="D27" s="84" t="s">
        <v>260</v>
      </c>
      <c r="E27" s="85">
        <v>93.74</v>
      </c>
      <c r="F27" s="85">
        <v>93.74</v>
      </c>
      <c r="G27" s="85">
        <v>0</v>
      </c>
      <c r="H27" s="85">
        <v>0</v>
      </c>
    </row>
    <row r="28" spans="1:8">
      <c r="A28" s="83" t="s">
        <v>261</v>
      </c>
      <c r="B28" s="83"/>
      <c r="C28" s="83"/>
      <c r="D28" s="84" t="s">
        <v>285</v>
      </c>
      <c r="E28" s="85">
        <v>187.29</v>
      </c>
      <c r="F28" s="85">
        <v>187.29</v>
      </c>
      <c r="G28" s="85">
        <v>0</v>
      </c>
      <c r="H28" s="85">
        <v>0</v>
      </c>
    </row>
    <row r="29" spans="1:8">
      <c r="A29" s="83"/>
      <c r="B29" s="83" t="s">
        <v>262</v>
      </c>
      <c r="C29" s="83"/>
      <c r="D29" s="84" t="s">
        <v>286</v>
      </c>
      <c r="E29" s="85">
        <v>187.29</v>
      </c>
      <c r="F29" s="85">
        <v>187.29</v>
      </c>
      <c r="G29" s="85">
        <v>0</v>
      </c>
      <c r="H29" s="85">
        <v>0</v>
      </c>
    </row>
    <row r="30" spans="1:8">
      <c r="A30" s="83" t="s">
        <v>280</v>
      </c>
      <c r="B30" s="83" t="s">
        <v>280</v>
      </c>
      <c r="C30" s="83" t="s">
        <v>222</v>
      </c>
      <c r="D30" s="84" t="s">
        <v>263</v>
      </c>
      <c r="E30" s="85">
        <v>72.63</v>
      </c>
      <c r="F30" s="85">
        <v>72.63</v>
      </c>
      <c r="G30" s="85">
        <v>0</v>
      </c>
      <c r="H30" s="85">
        <v>0</v>
      </c>
    </row>
    <row r="31" spans="1:8">
      <c r="A31" s="83" t="s">
        <v>280</v>
      </c>
      <c r="B31" s="83" t="s">
        <v>280</v>
      </c>
      <c r="C31" s="83" t="s">
        <v>239</v>
      </c>
      <c r="D31" s="84" t="s">
        <v>269</v>
      </c>
      <c r="E31" s="85">
        <v>114.66</v>
      </c>
      <c r="F31" s="85">
        <v>114.66</v>
      </c>
      <c r="G31" s="85">
        <v>0</v>
      </c>
      <c r="H31" s="85">
        <v>0</v>
      </c>
    </row>
    <row r="32" spans="1:8">
      <c r="A32" s="83" t="s">
        <v>264</v>
      </c>
      <c r="B32" s="83"/>
      <c r="C32" s="83"/>
      <c r="D32" s="84" t="s">
        <v>287</v>
      </c>
      <c r="E32" s="85">
        <v>321.06</v>
      </c>
      <c r="F32" s="85">
        <v>321.06</v>
      </c>
      <c r="G32" s="85">
        <v>0</v>
      </c>
      <c r="H32" s="85">
        <v>0</v>
      </c>
    </row>
    <row r="33" spans="1:8">
      <c r="A33" s="83"/>
      <c r="B33" s="83" t="s">
        <v>239</v>
      </c>
      <c r="C33" s="83"/>
      <c r="D33" s="84" t="s">
        <v>288</v>
      </c>
      <c r="E33" s="85">
        <v>321.06</v>
      </c>
      <c r="F33" s="85">
        <v>321.06</v>
      </c>
      <c r="G33" s="85">
        <v>0</v>
      </c>
      <c r="H33" s="85">
        <v>0</v>
      </c>
    </row>
    <row r="34" spans="1:8">
      <c r="A34" s="83" t="s">
        <v>280</v>
      </c>
      <c r="B34" s="83" t="s">
        <v>280</v>
      </c>
      <c r="C34" s="83" t="s">
        <v>222</v>
      </c>
      <c r="D34" s="84" t="s">
        <v>265</v>
      </c>
      <c r="E34" s="85">
        <v>321.06</v>
      </c>
      <c r="F34" s="85">
        <v>321.06</v>
      </c>
      <c r="G34" s="85">
        <v>0</v>
      </c>
      <c r="H34" s="85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showZeros="0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69" t="s">
        <v>212</v>
      </c>
    </row>
    <row r="2" spans="1:5" ht="18" customHeight="1">
      <c r="A2" s="144" t="s">
        <v>10</v>
      </c>
      <c r="B2" s="144"/>
      <c r="C2" s="144"/>
      <c r="D2" s="144"/>
      <c r="E2" s="144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46" t="s">
        <v>70</v>
      </c>
      <c r="B4" s="146"/>
      <c r="C4" s="147" t="s">
        <v>213</v>
      </c>
      <c r="D4" s="146"/>
      <c r="E4" s="146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7" customFormat="1">
      <c r="A6" s="88"/>
      <c r="B6" s="88" t="s">
        <v>2</v>
      </c>
      <c r="C6" s="85">
        <v>5082.71</v>
      </c>
      <c r="D6" s="85">
        <v>4100.29</v>
      </c>
      <c r="E6" s="85">
        <v>982.42</v>
      </c>
    </row>
    <row r="7" spans="1:5">
      <c r="A7" s="88">
        <v>301</v>
      </c>
      <c r="B7" s="88" t="s">
        <v>78</v>
      </c>
      <c r="C7" s="85">
        <v>3802.07</v>
      </c>
      <c r="D7" s="85">
        <v>3802.07</v>
      </c>
      <c r="E7" s="85">
        <v>0</v>
      </c>
    </row>
    <row r="8" spans="1:5">
      <c r="A8" s="88">
        <v>30101</v>
      </c>
      <c r="B8" s="88" t="s">
        <v>289</v>
      </c>
      <c r="C8" s="85">
        <v>1958.57</v>
      </c>
      <c r="D8" s="85">
        <v>1958.57</v>
      </c>
      <c r="E8" s="85">
        <v>0</v>
      </c>
    </row>
    <row r="9" spans="1:5">
      <c r="A9" s="88">
        <v>30102</v>
      </c>
      <c r="B9" s="88" t="s">
        <v>290</v>
      </c>
      <c r="C9" s="85">
        <v>465.49</v>
      </c>
      <c r="D9" s="85">
        <v>465.49</v>
      </c>
      <c r="E9" s="85">
        <v>0</v>
      </c>
    </row>
    <row r="10" spans="1:5">
      <c r="A10" s="88">
        <v>30103</v>
      </c>
      <c r="B10" s="88" t="s">
        <v>291</v>
      </c>
      <c r="C10" s="85">
        <v>218.5</v>
      </c>
      <c r="D10" s="85">
        <v>218.5</v>
      </c>
      <c r="E10" s="85">
        <v>0</v>
      </c>
    </row>
    <row r="11" spans="1:5">
      <c r="A11" s="88">
        <v>30108</v>
      </c>
      <c r="B11" s="88" t="s">
        <v>292</v>
      </c>
      <c r="C11" s="85">
        <v>535.1</v>
      </c>
      <c r="D11" s="85">
        <v>535.1</v>
      </c>
      <c r="E11" s="85">
        <v>0</v>
      </c>
    </row>
    <row r="12" spans="1:5">
      <c r="A12" s="88">
        <v>30109</v>
      </c>
      <c r="B12" s="88" t="s">
        <v>293</v>
      </c>
      <c r="C12" s="85">
        <v>93.74</v>
      </c>
      <c r="D12" s="85">
        <v>93.74</v>
      </c>
      <c r="E12" s="85">
        <v>0</v>
      </c>
    </row>
    <row r="13" spans="1:5">
      <c r="A13" s="88">
        <v>30110</v>
      </c>
      <c r="B13" s="88" t="s">
        <v>294</v>
      </c>
      <c r="C13" s="85">
        <v>187.29</v>
      </c>
      <c r="D13" s="85">
        <v>187.29</v>
      </c>
      <c r="E13" s="85">
        <v>0</v>
      </c>
    </row>
    <row r="14" spans="1:5">
      <c r="A14" s="88">
        <v>30112</v>
      </c>
      <c r="B14" s="88" t="s">
        <v>295</v>
      </c>
      <c r="C14" s="85">
        <v>17.920000000000002</v>
      </c>
      <c r="D14" s="85">
        <v>17.920000000000002</v>
      </c>
      <c r="E14" s="85">
        <v>0</v>
      </c>
    </row>
    <row r="15" spans="1:5">
      <c r="A15" s="88">
        <v>30113</v>
      </c>
      <c r="B15" s="88" t="s">
        <v>296</v>
      </c>
      <c r="C15" s="85">
        <v>321.06</v>
      </c>
      <c r="D15" s="85">
        <v>321.06</v>
      </c>
      <c r="E15" s="85">
        <v>0</v>
      </c>
    </row>
    <row r="16" spans="1:5">
      <c r="A16" s="88">
        <v>30199</v>
      </c>
      <c r="B16" s="88" t="s">
        <v>297</v>
      </c>
      <c r="C16" s="85">
        <v>4.4000000000000004</v>
      </c>
      <c r="D16" s="85">
        <v>4.4000000000000004</v>
      </c>
      <c r="E16" s="85">
        <v>0</v>
      </c>
    </row>
    <row r="17" spans="1:5">
      <c r="A17" s="88">
        <v>302</v>
      </c>
      <c r="B17" s="88" t="s">
        <v>79</v>
      </c>
      <c r="C17" s="85">
        <v>982.42</v>
      </c>
      <c r="D17" s="85">
        <v>0</v>
      </c>
      <c r="E17" s="85">
        <v>982.42</v>
      </c>
    </row>
    <row r="18" spans="1:5">
      <c r="A18" s="88">
        <v>30201</v>
      </c>
      <c r="B18" s="88" t="s">
        <v>298</v>
      </c>
      <c r="C18" s="85">
        <v>66.209999999999994</v>
      </c>
      <c r="D18" s="85">
        <v>0</v>
      </c>
      <c r="E18" s="85">
        <v>66.209999999999994</v>
      </c>
    </row>
    <row r="19" spans="1:5">
      <c r="A19" s="88">
        <v>30202</v>
      </c>
      <c r="B19" s="88" t="s">
        <v>299</v>
      </c>
      <c r="C19" s="85">
        <v>17.809999999999999</v>
      </c>
      <c r="D19" s="85">
        <v>0</v>
      </c>
      <c r="E19" s="85">
        <v>17.809999999999999</v>
      </c>
    </row>
    <row r="20" spans="1:5">
      <c r="A20" s="88">
        <v>30205</v>
      </c>
      <c r="B20" s="88" t="s">
        <v>300</v>
      </c>
      <c r="C20" s="85">
        <v>21.86</v>
      </c>
      <c r="D20" s="85">
        <v>0</v>
      </c>
      <c r="E20" s="85">
        <v>21.86</v>
      </c>
    </row>
    <row r="21" spans="1:5">
      <c r="A21" s="88">
        <v>30206</v>
      </c>
      <c r="B21" s="88" t="s">
        <v>301</v>
      </c>
      <c r="C21" s="85">
        <v>46.46</v>
      </c>
      <c r="D21" s="85">
        <v>0</v>
      </c>
      <c r="E21" s="85">
        <v>46.46</v>
      </c>
    </row>
    <row r="22" spans="1:5">
      <c r="A22" s="88">
        <v>30207</v>
      </c>
      <c r="B22" s="88" t="s">
        <v>302</v>
      </c>
      <c r="C22" s="85">
        <v>53.7</v>
      </c>
      <c r="D22" s="85">
        <v>0</v>
      </c>
      <c r="E22" s="85">
        <v>53.7</v>
      </c>
    </row>
    <row r="23" spans="1:5">
      <c r="A23" s="88">
        <v>30211</v>
      </c>
      <c r="B23" s="88" t="s">
        <v>303</v>
      </c>
      <c r="C23" s="85">
        <v>188.32</v>
      </c>
      <c r="D23" s="85">
        <v>0</v>
      </c>
      <c r="E23" s="85">
        <v>188.32</v>
      </c>
    </row>
    <row r="24" spans="1:5">
      <c r="A24" s="88">
        <v>30213</v>
      </c>
      <c r="B24" s="88" t="s">
        <v>304</v>
      </c>
      <c r="C24" s="85">
        <v>16.559999999999999</v>
      </c>
      <c r="D24" s="85">
        <v>0</v>
      </c>
      <c r="E24" s="85">
        <v>16.559999999999999</v>
      </c>
    </row>
    <row r="25" spans="1:5">
      <c r="A25" s="88">
        <v>30215</v>
      </c>
      <c r="B25" s="88" t="s">
        <v>305</v>
      </c>
      <c r="C25" s="85">
        <v>39.049999999999997</v>
      </c>
      <c r="D25" s="85">
        <v>0</v>
      </c>
      <c r="E25" s="85">
        <v>39.049999999999997</v>
      </c>
    </row>
    <row r="26" spans="1:5">
      <c r="A26" s="88">
        <v>30216</v>
      </c>
      <c r="B26" s="88" t="s">
        <v>306</v>
      </c>
      <c r="C26" s="85">
        <v>16.670000000000002</v>
      </c>
      <c r="D26" s="85">
        <v>0</v>
      </c>
      <c r="E26" s="85">
        <v>16.670000000000002</v>
      </c>
    </row>
    <row r="27" spans="1:5">
      <c r="A27" s="88">
        <v>30217</v>
      </c>
      <c r="B27" s="88" t="s">
        <v>307</v>
      </c>
      <c r="C27" s="85">
        <v>10.41</v>
      </c>
      <c r="D27" s="85">
        <v>0</v>
      </c>
      <c r="E27" s="85">
        <v>10.41</v>
      </c>
    </row>
    <row r="28" spans="1:5">
      <c r="A28" s="88">
        <v>30226</v>
      </c>
      <c r="B28" s="88" t="s">
        <v>308</v>
      </c>
      <c r="C28" s="85">
        <v>25.56</v>
      </c>
      <c r="D28" s="85">
        <v>0</v>
      </c>
      <c r="E28" s="85">
        <v>25.56</v>
      </c>
    </row>
    <row r="29" spans="1:5">
      <c r="A29" s="88">
        <v>30228</v>
      </c>
      <c r="B29" s="88" t="s">
        <v>309</v>
      </c>
      <c r="C29" s="85">
        <v>53.51</v>
      </c>
      <c r="D29" s="85">
        <v>0</v>
      </c>
      <c r="E29" s="85">
        <v>53.51</v>
      </c>
    </row>
    <row r="30" spans="1:5">
      <c r="A30" s="88">
        <v>30229</v>
      </c>
      <c r="B30" s="88" t="s">
        <v>310</v>
      </c>
      <c r="C30" s="85">
        <v>29.96</v>
      </c>
      <c r="D30" s="85">
        <v>0</v>
      </c>
      <c r="E30" s="85">
        <v>29.96</v>
      </c>
    </row>
    <row r="31" spans="1:5">
      <c r="A31" s="88">
        <v>30231</v>
      </c>
      <c r="B31" s="88" t="s">
        <v>311</v>
      </c>
      <c r="C31" s="85">
        <v>172.14</v>
      </c>
      <c r="D31" s="85">
        <v>0</v>
      </c>
      <c r="E31" s="85">
        <v>172.14</v>
      </c>
    </row>
    <row r="32" spans="1:5">
      <c r="A32" s="88">
        <v>30239</v>
      </c>
      <c r="B32" s="88" t="s">
        <v>312</v>
      </c>
      <c r="C32" s="85">
        <v>124.74</v>
      </c>
      <c r="D32" s="85">
        <v>0</v>
      </c>
      <c r="E32" s="85">
        <v>124.74</v>
      </c>
    </row>
    <row r="33" spans="1:5">
      <c r="A33" s="88">
        <v>30299</v>
      </c>
      <c r="B33" s="88" t="s">
        <v>313</v>
      </c>
      <c r="C33" s="85">
        <v>99.46</v>
      </c>
      <c r="D33" s="85">
        <v>0</v>
      </c>
      <c r="E33" s="85">
        <v>99.46</v>
      </c>
    </row>
    <row r="34" spans="1:5">
      <c r="A34" s="88">
        <v>303</v>
      </c>
      <c r="B34" s="88" t="s">
        <v>80</v>
      </c>
      <c r="C34" s="85">
        <v>298.22000000000003</v>
      </c>
      <c r="D34" s="85">
        <v>298.22000000000003</v>
      </c>
      <c r="E34" s="85">
        <v>0</v>
      </c>
    </row>
    <row r="35" spans="1:5">
      <c r="A35" s="88">
        <v>30301</v>
      </c>
      <c r="B35" s="88" t="s">
        <v>314</v>
      </c>
      <c r="C35" s="85">
        <v>45.88</v>
      </c>
      <c r="D35" s="85">
        <v>45.88</v>
      </c>
      <c r="E35" s="85">
        <v>0</v>
      </c>
    </row>
    <row r="36" spans="1:5">
      <c r="A36" s="88">
        <v>30302</v>
      </c>
      <c r="B36" s="88" t="s">
        <v>315</v>
      </c>
      <c r="C36" s="85">
        <v>103.31</v>
      </c>
      <c r="D36" s="85">
        <v>103.31</v>
      </c>
      <c r="E36" s="85">
        <v>0</v>
      </c>
    </row>
    <row r="37" spans="1:5">
      <c r="A37" s="88">
        <v>30308</v>
      </c>
      <c r="B37" s="88" t="s">
        <v>316</v>
      </c>
      <c r="C37" s="85">
        <v>15.25</v>
      </c>
      <c r="D37" s="85">
        <v>15.25</v>
      </c>
      <c r="E37" s="85">
        <v>0</v>
      </c>
    </row>
    <row r="38" spans="1:5">
      <c r="A38" s="88">
        <v>30399</v>
      </c>
      <c r="B38" s="88" t="s">
        <v>317</v>
      </c>
      <c r="C38" s="85">
        <v>133.78</v>
      </c>
      <c r="D38" s="85">
        <v>133.78</v>
      </c>
      <c r="E38" s="85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showZeros="0" zoomScaleNormal="10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69" t="s">
        <v>214</v>
      </c>
    </row>
    <row r="2" spans="1:3" ht="26.25" customHeight="1">
      <c r="A2" s="148" t="s">
        <v>216</v>
      </c>
      <c r="B2" s="144"/>
      <c r="C2" s="144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71" t="s">
        <v>215</v>
      </c>
      <c r="C4" s="9" t="s">
        <v>75</v>
      </c>
    </row>
    <row r="5" spans="1:3" s="87" customFormat="1" ht="24.95" customHeight="1">
      <c r="A5" s="89" t="s">
        <v>2</v>
      </c>
      <c r="B5" s="85">
        <v>1514.32</v>
      </c>
      <c r="C5" s="85">
        <v>297.58999999999997</v>
      </c>
    </row>
    <row r="6" spans="1:3" s="87" customFormat="1" ht="24.95" customHeight="1">
      <c r="A6" s="89" t="s">
        <v>14</v>
      </c>
      <c r="B6" s="85">
        <v>170</v>
      </c>
      <c r="C6" s="85">
        <v>0</v>
      </c>
    </row>
    <row r="7" spans="1:3" s="87" customFormat="1" ht="24.95" customHeight="1">
      <c r="A7" s="89" t="s">
        <v>15</v>
      </c>
      <c r="B7" s="85">
        <v>84.07</v>
      </c>
      <c r="C7" s="85">
        <v>10.41</v>
      </c>
    </row>
    <row r="8" spans="1:3" s="87" customFormat="1" ht="24.95" customHeight="1">
      <c r="A8" s="89" t="s">
        <v>76</v>
      </c>
      <c r="B8" s="85">
        <v>1260.25</v>
      </c>
      <c r="C8" s="85">
        <v>287.18</v>
      </c>
    </row>
    <row r="9" spans="1:3" s="87" customFormat="1" ht="24.95" customHeight="1">
      <c r="A9" s="89" t="s">
        <v>16</v>
      </c>
      <c r="B9" s="85">
        <v>769.85</v>
      </c>
      <c r="C9" s="85">
        <v>287.18</v>
      </c>
    </row>
    <row r="10" spans="1:3" s="87" customFormat="1" ht="24.95" customHeight="1">
      <c r="A10" s="89" t="s">
        <v>17</v>
      </c>
      <c r="B10" s="85">
        <v>490.4</v>
      </c>
      <c r="C10" s="85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5"/>
  <sheetViews>
    <sheetView showGridLines="0" showZeros="0" workbookViewId="0"/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4" ht="10.5" customHeight="1">
      <c r="A1" s="106"/>
      <c r="B1" s="93"/>
      <c r="C1" s="101"/>
      <c r="D1" s="101"/>
      <c r="E1" s="101"/>
      <c r="F1" s="101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6" t="s">
        <v>318</v>
      </c>
    </row>
    <row r="2" spans="1:24" ht="21.75" customHeight="1">
      <c r="A2" s="149" t="s">
        <v>319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103"/>
      <c r="B3" s="93"/>
      <c r="C3" s="101"/>
      <c r="D3" s="101"/>
      <c r="E3" s="101"/>
      <c r="F3" s="101"/>
      <c r="G3" s="101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9</v>
      </c>
    </row>
    <row r="4" spans="1:24" ht="15.75" customHeight="1">
      <c r="A4" s="131" t="s">
        <v>1</v>
      </c>
      <c r="B4" s="131"/>
      <c r="C4" s="139"/>
      <c r="D4" s="139" t="s">
        <v>23</v>
      </c>
      <c r="E4" s="139" t="s">
        <v>320</v>
      </c>
      <c r="F4" s="139" t="s">
        <v>24</v>
      </c>
      <c r="G4" s="131" t="s">
        <v>3</v>
      </c>
      <c r="H4" s="131"/>
      <c r="I4" s="131"/>
      <c r="J4" s="139"/>
      <c r="K4" s="131" t="s">
        <v>4</v>
      </c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 t="s">
        <v>77</v>
      </c>
      <c r="W4" s="131"/>
      <c r="X4" s="131"/>
    </row>
    <row r="5" spans="1:24" ht="30.75" customHeight="1">
      <c r="A5" s="94" t="s">
        <v>5</v>
      </c>
      <c r="B5" s="94" t="s">
        <v>6</v>
      </c>
      <c r="C5" s="95" t="s">
        <v>7</v>
      </c>
      <c r="D5" s="139"/>
      <c r="E5" s="139"/>
      <c r="F5" s="131"/>
      <c r="G5" s="96" t="s">
        <v>2</v>
      </c>
      <c r="H5" s="94" t="s">
        <v>78</v>
      </c>
      <c r="I5" s="94" t="s">
        <v>79</v>
      </c>
      <c r="J5" s="94" t="s">
        <v>80</v>
      </c>
      <c r="K5" s="94" t="s">
        <v>2</v>
      </c>
      <c r="L5" s="94" t="s">
        <v>78</v>
      </c>
      <c r="M5" s="94" t="s">
        <v>79</v>
      </c>
      <c r="N5" s="94" t="s">
        <v>80</v>
      </c>
      <c r="O5" s="107" t="s">
        <v>177</v>
      </c>
      <c r="P5" s="107" t="s">
        <v>178</v>
      </c>
      <c r="Q5" s="107" t="s">
        <v>179</v>
      </c>
      <c r="R5" s="107" t="s">
        <v>180</v>
      </c>
      <c r="S5" s="107" t="s">
        <v>181</v>
      </c>
      <c r="T5" s="108" t="s">
        <v>182</v>
      </c>
      <c r="U5" s="94" t="s">
        <v>81</v>
      </c>
      <c r="V5" s="94" t="s">
        <v>2</v>
      </c>
      <c r="W5" s="94" t="s">
        <v>82</v>
      </c>
      <c r="X5" s="94" t="s">
        <v>83</v>
      </c>
    </row>
    <row r="6" spans="1:24" ht="12.75" customHeight="1">
      <c r="A6" s="97" t="s">
        <v>8</v>
      </c>
      <c r="B6" s="97" t="s">
        <v>8</v>
      </c>
      <c r="C6" s="97" t="s">
        <v>8</v>
      </c>
      <c r="D6" s="98" t="s">
        <v>8</v>
      </c>
      <c r="E6" s="98" t="s">
        <v>8</v>
      </c>
      <c r="F6" s="98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  <c r="S6" s="99">
        <v>14</v>
      </c>
      <c r="T6" s="99">
        <v>15</v>
      </c>
      <c r="U6" s="99">
        <v>16</v>
      </c>
      <c r="V6" s="99">
        <v>17</v>
      </c>
      <c r="W6" s="99">
        <v>18</v>
      </c>
      <c r="X6" s="99">
        <v>19</v>
      </c>
    </row>
    <row r="7" spans="1:24" s="100" customFormat="1" ht="20.100000000000001" customHeight="1">
      <c r="A7" s="92"/>
      <c r="B7" s="92"/>
      <c r="C7" s="92"/>
      <c r="D7" s="91"/>
      <c r="E7" s="90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ht="20.10000000000000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ht="20.100000000000001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ht="20.10000000000000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24" ht="20.100000000000001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ht="20.100000000000001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24" ht="20.10000000000000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24" ht="20.100000000000001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ht="20.10000000000000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24" ht="20.100000000000001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黄隽</cp:lastModifiedBy>
  <cp:lastPrinted>2017-01-20T03:37:50Z</cp:lastPrinted>
  <dcterms:created xsi:type="dcterms:W3CDTF">2017-01-20T02:12:47Z</dcterms:created>
  <dcterms:modified xsi:type="dcterms:W3CDTF">2019-02-20T00:33:07Z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1050562</vt:i4>
  </property>
</Properties>
</file>